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TGP\Outages 2023\Postings\20230608\"/>
    </mc:Choice>
  </mc:AlternateContent>
  <bookViews>
    <workbookView xWindow="1560" yWindow="1560" windowWidth="15375" windowHeight="7785"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Sheet1!$A$6:$P$63</definedName>
    <definedName name="EBBOutages">Sheet1!$A$6:$Q$443</definedName>
    <definedName name="EBBOutages2">Sheet1!#REF!</definedName>
    <definedName name="_xlnm.Print_Area" localSheetId="0">Closed!$A$1:$V$5</definedName>
    <definedName name="_xlnm.Print_Area" localSheetId="1">Sheet1!$A$1:$P$443</definedName>
    <definedName name="_xlnm.Print_Titles" localSheetId="1">Sheet1!$5:$5</definedName>
    <definedName name="Save_Path">Sheet1!$X$5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<sst xmlns="http://schemas.openxmlformats.org/spreadsheetml/2006/main" count="4592" uniqueCount="1663">
  <si>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</si>
  <si>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</si>
  <si>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</si>
  <si>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</si>
  <si>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</si>
  <si>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</si>
  <si>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</si>
  <si>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</si>
  <si>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</si>
  <si>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</si>
  <si>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</si>
  <si>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</si>
  <si>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</si>
  <si>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</si>
  <si>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</si>
  <si>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</si>
  <si>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</si>
  <si>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</si>
  <si>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</si>
  <si>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</si>
  <si>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</si>
  <si>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</si>
  <si>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</si>
  <si>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</si>
  <si>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</si>
  <si>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</si>
  <si>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</si>
  <si>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</si>
  <si>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</si>
  <si>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</si>
  <si>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</si>
  <si>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</si>
  <si>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</si>
  <si>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</si>
  <si>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</si>
  <si>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</si>
  <si>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</si>
  <si>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</si>
  <si>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</si>
  <si>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</si>
  <si>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</si>
  <si>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</si>
  <si>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</si>
  <si>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</si>
  <si>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</si>
  <si>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</si>
  <si>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</si>
  <si>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</si>
  <si>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</si>
  <si>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</si>
  <si>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</si>
  <si>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</si>
  <si>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</si>
  <si>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</si>
  <si>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</si>
  <si>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</si>
  <si>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</si>
  <si>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</si>
  <si>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</si>
  <si>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</si>
  <si>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</si>
  <si>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</si>
  <si>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</si>
  <si>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</si>
  <si>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</si>
  <si>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</si>
  <si>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</si>
  <si>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</si>
  <si>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</si>
  <si>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</si>
  <si>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</si>
  <si>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</si>
  <si>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</si>
  <si>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</si>
  <si>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</si>
  <si>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</si>
  <si>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</si>
  <si>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</si>
  <si>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</si>
  <si>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</si>
  <si>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</si>
  <si>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</si>
  <si>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</si>
  <si>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</si>
  <si>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</si>
  <si>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</si>
  <si>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</si>
  <si>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</si>
  <si>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</si>
  <si>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</si>
  <si>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</si>
  <si>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</si>
  <si>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</si>
  <si>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</si>
  <si>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</si>
  <si>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</si>
  <si>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</si>
  <si>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</si>
  <si>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</si>
  <si>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</si>
  <si>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</si>
  <si>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</si>
  <si>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</si>
  <si>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</si>
  <si>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</si>
  <si>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</si>
  <si>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</si>
  <si>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</si>
  <si>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</si>
  <si>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</si>
  <si>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</si>
  <si>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</si>
  <si>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</si>
  <si>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</si>
  <si>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</si>
  <si>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</si>
  <si>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</si>
  <si>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</si>
  <si>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</si>
  <si>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</si>
  <si>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</si>
  <si>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</si>
  <si>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</si>
  <si>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</si>
  <si>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</si>
  <si>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200</t>
  </si>
  <si>
    <t>6</t>
  </si>
  <si>
    <t>800</t>
  </si>
  <si>
    <t>Sta 860</t>
  </si>
  <si>
    <t>Sta 209</t>
  </si>
  <si>
    <t>4</t>
  </si>
  <si>
    <t>2</t>
  </si>
  <si>
    <t>Sta 204</t>
  </si>
  <si>
    <t>300</t>
  </si>
  <si>
    <t>Make Piggable</t>
  </si>
  <si>
    <t>Potential out of path restrictions may be at risk.</t>
  </si>
  <si>
    <t>Potential in the path restrictions may be at risk.</t>
  </si>
  <si>
    <t>This project will require a station outage, which will limit throughput through the station and result in restrictions based on customer nominations.</t>
  </si>
  <si>
    <t>This project will require a unit outage, which will limit throughput through the station and result in restrictions based on customer nominations.</t>
  </si>
  <si>
    <t>This project will require taking the pipeline section out of service which could limit throughput and result in restrictions based on customer nominations.</t>
  </si>
  <si>
    <t>This project may require taking the pipeline section out of service which could limit throughput and result in restrictions based on customer nominations.</t>
  </si>
  <si>
    <t>This activity will require operating at controlled flow rates. Customers may experience pressure fluctuations; however, no other service impact is anticipated.</t>
  </si>
  <si>
    <t>\\houCORP\TRANS\TRANSERVICES\OPPLAN\COMMON\Outages\Outage_DB\TGP\Files</t>
  </si>
  <si>
    <t>Annual ESD Test</t>
  </si>
  <si>
    <t>Maintenance Pig</t>
  </si>
  <si>
    <t>3</t>
  </si>
  <si>
    <t>Sta 118A</t>
  </si>
  <si>
    <t>Solar 8k Inspection</t>
  </si>
  <si>
    <t>X22-55542</t>
  </si>
  <si>
    <t>Sta 119A</t>
  </si>
  <si>
    <t>Shut-in Test</t>
  </si>
  <si>
    <t>Sta 546</t>
  </si>
  <si>
    <t>Sta 834</t>
  </si>
  <si>
    <t>Sta 54</t>
  </si>
  <si>
    <t>5</t>
  </si>
  <si>
    <t>Sta 500-1 to Sta 823 (MLV 507-1)</t>
  </si>
  <si>
    <t>This activity will require operating at controlled flow rates. Customers may experience pressure fluctuations.  The meters listed will be shut in during the project.</t>
  </si>
  <si>
    <t>X22-154269</t>
  </si>
  <si>
    <t>MLV 828-1 to MLV 829-1</t>
  </si>
  <si>
    <t>This project will require the facility outage, which will limit throughput through the station and result in restrictions based on customer nominations.  The meter listed below will be shut-in during the project.</t>
  </si>
  <si>
    <t>400485 HEBRON STORAGE INJECTION POTTER
470001 HEBRON STORAGE WITHDRAWAL POTTER</t>
  </si>
  <si>
    <t>Sta 106</t>
  </si>
  <si>
    <t>X22-261411</t>
  </si>
  <si>
    <t>MLV 529-1 to MLV 530-1</t>
  </si>
  <si>
    <t>X22-261413</t>
  </si>
  <si>
    <t>MLV 529-2 to MLV 530-2</t>
  </si>
  <si>
    <t>Sta 307</t>
  </si>
  <si>
    <t>This project will require taking the pipeline section out of service which could limit throughput and result in restrictions based on customer nominations.  The meters listed may be shut in during the project.</t>
  </si>
  <si>
    <t>Sta 321</t>
  </si>
  <si>
    <t>PIP</t>
  </si>
  <si>
    <t>X22-485078</t>
  </si>
  <si>
    <t>MLV 324-1A to MLV 326-1</t>
  </si>
  <si>
    <t>Install New Sta 325 Unit</t>
  </si>
  <si>
    <t>X22-485076</t>
  </si>
  <si>
    <t>MLV 327-1A to MLV 328-1</t>
  </si>
  <si>
    <t>Install New Sta 327</t>
  </si>
  <si>
    <t>X22-485077</t>
  </si>
  <si>
    <t>MLV 327-2A to MLV 328-2</t>
  </si>
  <si>
    <t>X22-583201</t>
  </si>
  <si>
    <t>Unit 1B - GHG Inspection</t>
  </si>
  <si>
    <t>X22-621358</t>
  </si>
  <si>
    <t>Highway Widening</t>
  </si>
  <si>
    <t>Sta 245</t>
  </si>
  <si>
    <t>X22-804509</t>
  </si>
  <si>
    <t>Turbo Compressor Tie-In</t>
  </si>
  <si>
    <t>MLV 26-1 Relocation</t>
  </si>
  <si>
    <t>X22-815863</t>
  </si>
  <si>
    <t>MLV 26-2 Relocation</t>
  </si>
  <si>
    <t>X22-815864</t>
  </si>
  <si>
    <t>MLV 26-3 Relocation</t>
  </si>
  <si>
    <t>X22-866252</t>
  </si>
  <si>
    <t>Unit 7A - Turbo Charger Replacement</t>
  </si>
  <si>
    <t>X22-954549</t>
  </si>
  <si>
    <t>MLV 106-7 to MLV 107-7</t>
  </si>
  <si>
    <t>New Meter Tap (Mtr: Rumpke Biogas PIN 55963)</t>
  </si>
  <si>
    <t>This project will require reducing pressure, which will limit throughput through the station and result in restrictions based on customer nominations.</t>
  </si>
  <si>
    <t>X22-991294</t>
  </si>
  <si>
    <t>MLV 100-1A to MLV 102-1A</t>
  </si>
  <si>
    <t>Sta 527</t>
  </si>
  <si>
    <t>Unit 1B - Turbine Overhaul</t>
  </si>
  <si>
    <t>X22-1102770</t>
  </si>
  <si>
    <t>MLV 523-1 to MLV 524-1</t>
  </si>
  <si>
    <t>This project may require taking the pipeline section out of service which could limit throughput and result in restrictions based on customer nominations.  The meters listed may be shut in during the project.</t>
  </si>
  <si>
    <t>X22-1120812</t>
  </si>
  <si>
    <t>Sta 843</t>
  </si>
  <si>
    <t>Unit 1A - Engine Inspection</t>
  </si>
  <si>
    <t>X22-1120813</t>
  </si>
  <si>
    <t>Unit 8A - Crankcase Inspection</t>
  </si>
  <si>
    <t>This project will require a building outage, which will limit throughput through the station and result in restrictions based on customer nominations.</t>
  </si>
  <si>
    <t>X22-1146576</t>
  </si>
  <si>
    <t>Station 115 KV Line Maintenance</t>
  </si>
  <si>
    <t>This project will require taking the pipeline section out of service which could limit throughput and result in restrictions based on customer nominations.  The meters listed will be shut in for the duration of the project.</t>
  </si>
  <si>
    <t>Sta 534</t>
  </si>
  <si>
    <t>X22-1209530</t>
  </si>
  <si>
    <t>Unit 2A - Crankshaft Inspection</t>
  </si>
  <si>
    <t>Sta 200</t>
  </si>
  <si>
    <t>MLV 327-1A to MLV 328-1:  Install New Sta 327
--9/6/23 through 9/13/23:  This project will require taking the pipeline section out of service which could limit throughput and result in restrictions based on customer nominations.  The meters listed may be shut in during the project.  Potential out of path restrictions may be at risk.
………………………………</t>
  </si>
  <si>
    <t>X23-24600</t>
  </si>
  <si>
    <t>This project will require taking the pipeline section out of service which could limit throughput and result in restrictions based on customer nominations.  The meter listed will be shut in for the duration of the project.</t>
  </si>
  <si>
    <t>47872 ATMOS TL/TGP CHAUVIN OUACHITA</t>
  </si>
  <si>
    <t>Sta 96</t>
  </si>
  <si>
    <t>Sta 214</t>
  </si>
  <si>
    <t>'This activity will require operating at controlled flow rates. Customers may experience pressure fluctuations; however, no other service impact is anticipated.</t>
  </si>
  <si>
    <t>X23-24536</t>
  </si>
  <si>
    <t>MLV 523-2 to MLV 524-2</t>
  </si>
  <si>
    <t>X23-40750</t>
  </si>
  <si>
    <t>X23-30090</t>
  </si>
  <si>
    <t>X23-40681</t>
  </si>
  <si>
    <t>MLV 96-3D to MLV 106-3S</t>
  </si>
  <si>
    <t>Annual ESD Test &amp; Maintenance</t>
  </si>
  <si>
    <t>X23-41305</t>
  </si>
  <si>
    <t>Unit 1B - Manifold Maintenance</t>
  </si>
  <si>
    <t>X23-41254</t>
  </si>
  <si>
    <t>Unit 1D - 8k Hr Inspection</t>
  </si>
  <si>
    <t>X23-41223</t>
  </si>
  <si>
    <t>Unit 2D - 4k Hr Inspection</t>
  </si>
  <si>
    <t>X23-41266</t>
  </si>
  <si>
    <t>Unit 2D - 8k Hr Inspection</t>
  </si>
  <si>
    <t>Sta 114</t>
  </si>
  <si>
    <t>MLV 118-3 to MLV 114-3D</t>
  </si>
  <si>
    <t>X23-38751</t>
  </si>
  <si>
    <t>X23-38752</t>
  </si>
  <si>
    <t>X23-32117</t>
  </si>
  <si>
    <t>X23-32116</t>
  </si>
  <si>
    <t>Unit 1A - Turbine 8k Inspection</t>
  </si>
  <si>
    <t>X23-40833</t>
  </si>
  <si>
    <t>MLV 317-1 to MLV 313-1</t>
  </si>
  <si>
    <t>Pig run - Cleaning 6/20</t>
  </si>
  <si>
    <t>X23-40834</t>
  </si>
  <si>
    <t>Pig run - MFL 6/22</t>
  </si>
  <si>
    <t>X23-40836</t>
  </si>
  <si>
    <t>MLV 317-2 to MLV 315-2</t>
  </si>
  <si>
    <t>Pig run - Cleaning 7/11</t>
  </si>
  <si>
    <t>X23-40838</t>
  </si>
  <si>
    <t>Pig run - MFL 7/13</t>
  </si>
  <si>
    <t>X23-40830</t>
  </si>
  <si>
    <t>MLV 319-1 to MLV 317-1</t>
  </si>
  <si>
    <t>Pig run - Cleaning 6/6</t>
  </si>
  <si>
    <t>X23-40832</t>
  </si>
  <si>
    <t>Pig run - MFL 6/8</t>
  </si>
  <si>
    <t>X23-40817</t>
  </si>
  <si>
    <t>MLV 321-1 to MLV 325-1</t>
  </si>
  <si>
    <t>X23-40819</t>
  </si>
  <si>
    <t>X23-38761</t>
  </si>
  <si>
    <t>MLV 530-2 to MLV 531-2</t>
  </si>
  <si>
    <t>X23-38764</t>
  </si>
  <si>
    <t>MLV 533-2 to MLV 534-2</t>
  </si>
  <si>
    <t>This project may require taking the pipeline section out of service which could limit throughput and result in restrictions based on customer nominations.  The meters listed may experience pressure fluctuations and may be shut-in during the project.</t>
  </si>
  <si>
    <t>412753 PAR MINL/TGP UDP PISTOL RIDGE: RIP
412758 PETROHRV/TGP HIGHWAY 13: RIP 533D-
412750 PRP INC/TGP PISTOL RIDGE: RIP 533B-</t>
  </si>
  <si>
    <t>Sta 875</t>
  </si>
  <si>
    <t>X23-41240</t>
  </si>
  <si>
    <t>Unit 1A - 4k Hr Inspection</t>
  </si>
  <si>
    <t>X23-41276</t>
  </si>
  <si>
    <t>Unit 1A - 8k Hr Inspection</t>
  </si>
  <si>
    <t>X23-60661</t>
  </si>
  <si>
    <t>X23-59502</t>
  </si>
  <si>
    <t>Sta 47</t>
  </si>
  <si>
    <t>Unit 9B - Power Cylinder Investigation</t>
  </si>
  <si>
    <t>X23-57468</t>
  </si>
  <si>
    <t>MLV 63-2D to 69-2</t>
  </si>
  <si>
    <t>Pig Runs - Cleaning / Gauge 8/15</t>
  </si>
  <si>
    <t>X23-57472</t>
  </si>
  <si>
    <t>Pig Runs - MFL Combo 8/17</t>
  </si>
  <si>
    <t>X23-60663</t>
  </si>
  <si>
    <t>MLV 96-1S to MLV 87-1D</t>
  </si>
  <si>
    <t>Pig Runs - Cleaning/Gauge 7/6</t>
  </si>
  <si>
    <t>X23-60665</t>
  </si>
  <si>
    <t>Pig Runs - MFL-C	7/11</t>
  </si>
  <si>
    <t>X23-60666</t>
  </si>
  <si>
    <t>Pig Runs - EMAT	7/13</t>
  </si>
  <si>
    <t>X23-57461</t>
  </si>
  <si>
    <t>MLV 96-4S to 87-4D</t>
  </si>
  <si>
    <t>Pig Runs - Cleaning / Gauge 8/1</t>
  </si>
  <si>
    <t>X23-57464</t>
  </si>
  <si>
    <t>Pig Runs - MFL Combo 8/3</t>
  </si>
  <si>
    <t>X23-57466</t>
  </si>
  <si>
    <t>Pig Runs - Hard Spot 8/8</t>
  </si>
  <si>
    <t>X23-57448</t>
  </si>
  <si>
    <t>Pig Runs - Cleaning / Gauge 6/6</t>
  </si>
  <si>
    <t>X23-57450</t>
  </si>
  <si>
    <t>Pig Runs - MFL Combo 6/8</t>
  </si>
  <si>
    <t>X23-57445</t>
  </si>
  <si>
    <t>X23-57447</t>
  </si>
  <si>
    <t>Pig Runs - MFL Combo 6/13</t>
  </si>
  <si>
    <t>X23-59426</t>
  </si>
  <si>
    <t>MLV 237-1 TO MLV 245-1</t>
  </si>
  <si>
    <t>X23-59427</t>
  </si>
  <si>
    <t>Pig Runs - EMAT 9/21</t>
  </si>
  <si>
    <t>X23-59605</t>
  </si>
  <si>
    <t>MLV 244-2 to MLV 245-2</t>
  </si>
  <si>
    <t>X23-59582</t>
  </si>
  <si>
    <t>MLV 249-1 to MLV 250-1</t>
  </si>
  <si>
    <t>X23-59584</t>
  </si>
  <si>
    <t>MLV 253-1 to MLV 254-1</t>
  </si>
  <si>
    <t>MLV 254-1 to MLV 261-1</t>
  </si>
  <si>
    <t>X23-59416</t>
  </si>
  <si>
    <t>MLV 260A-101.1 TO MLV 260A-103</t>
  </si>
  <si>
    <t>X23-59496</t>
  </si>
  <si>
    <t>X23-59500</t>
  </si>
  <si>
    <t>X23-59574</t>
  </si>
  <si>
    <t>MLV 261-1 to MLV 262-1</t>
  </si>
  <si>
    <t>X23-59423</t>
  </si>
  <si>
    <t>MLV 261-2 TO MLV 267-2</t>
  </si>
  <si>
    <t>X23-59424</t>
  </si>
  <si>
    <t>X23-59425</t>
  </si>
  <si>
    <t>X23-59576</t>
  </si>
  <si>
    <t>MLV 262-1 to MLV 263-1</t>
  </si>
  <si>
    <t>X23-59577</t>
  </si>
  <si>
    <t>MLV 264-1 to MLV 265-1</t>
  </si>
  <si>
    <t>X23-59494</t>
  </si>
  <si>
    <t>MLV 265C-101.1 TO MLV 265C-102A</t>
  </si>
  <si>
    <t>Pig Runs - Cleaning/Gauge 6/6</t>
  </si>
  <si>
    <t>X23-59579</t>
  </si>
  <si>
    <t>MLV 265-1 to MLV 266-1</t>
  </si>
  <si>
    <t>X23-59495</t>
  </si>
  <si>
    <t>Pig Runs - MFL-A/Cal/IMU 6/7</t>
  </si>
  <si>
    <t>X23-59592</t>
  </si>
  <si>
    <t>MLV 270B-101.1 to MLV 270B-102</t>
  </si>
  <si>
    <t>X23-59596</t>
  </si>
  <si>
    <t>MLV 270B-302 to MLV 270B-302BR</t>
  </si>
  <si>
    <t>X23-59591</t>
  </si>
  <si>
    <t>MLV 270C-401 to MLV 270C-402</t>
  </si>
  <si>
    <t>MLV 270C-501 to MLV 270C-502</t>
  </si>
  <si>
    <t>X23-59586</t>
  </si>
  <si>
    <t>X23-57594</t>
  </si>
  <si>
    <t>MLV 528-1</t>
  </si>
  <si>
    <t>Install New Platform</t>
  </si>
  <si>
    <t>X23-57589</t>
  </si>
  <si>
    <t>This project will require taking the pipeline section out of service which could limit throughput and result in restrictions based on customer nominations.  The meter listed will be shut in during the project.</t>
  </si>
  <si>
    <t>412654 ELYSIM/TGP POTASH PLAQUEMINES</t>
  </si>
  <si>
    <t>MLV 538-1 to MLV 534-1A</t>
  </si>
  <si>
    <t>X23-57523</t>
  </si>
  <si>
    <t>Meter Station Filter Srubber Maintenance</t>
  </si>
  <si>
    <t>Cameron Banken Rd (Pin 49446)</t>
  </si>
  <si>
    <t>This activity will center on maintenance on the filter scrubber at the meter listed.  The meter listed may experience pressure fluctuations.</t>
  </si>
  <si>
    <t>49446 CAM IPL/TGP BANKEN RD AT  HWY 27 DE</t>
  </si>
  <si>
    <t>X23-57455</t>
  </si>
  <si>
    <t>X23-57458</t>
  </si>
  <si>
    <t>X23-57452</t>
  </si>
  <si>
    <t>MLV 873-2A to 871-2</t>
  </si>
  <si>
    <t>Pig Runs - Cleaning / Gauge 7/11</t>
  </si>
  <si>
    <t>X23-57453</t>
  </si>
  <si>
    <t>Pig Runs - MFL Combo 7/13</t>
  </si>
  <si>
    <t>X23-57443</t>
  </si>
  <si>
    <t>MLV 876-1 to 871-1</t>
  </si>
  <si>
    <t>X23-57444</t>
  </si>
  <si>
    <t>MLV 876-2 to 874-2</t>
  </si>
  <si>
    <t>X23-57441</t>
  </si>
  <si>
    <t>Pressure Weld Replacement</t>
  </si>
  <si>
    <t>X23-69749</t>
  </si>
  <si>
    <t>MLV 20-2 TO MLV 20-2A</t>
  </si>
  <si>
    <t>X23-69745</t>
  </si>
  <si>
    <t>MLV 20-3 TO MLV 20-3A</t>
  </si>
  <si>
    <t>X23-69503</t>
  </si>
  <si>
    <t>X23-62072</t>
  </si>
  <si>
    <t>Sta 87 Portland</t>
  </si>
  <si>
    <t>X23-62061</t>
  </si>
  <si>
    <t>Sta 87</t>
  </si>
  <si>
    <t>Unt 5C - Regrout</t>
  </si>
  <si>
    <t>X23-62070</t>
  </si>
  <si>
    <t>Bldg D Relief Valves Replacement</t>
  </si>
  <si>
    <t>X23-62059</t>
  </si>
  <si>
    <t>Building E Scrubber Filter Replacement</t>
  </si>
  <si>
    <t>MLV 1-2A to MLV 2-2</t>
  </si>
  <si>
    <t>MLV 1-2BL to MLV 1-2A</t>
  </si>
  <si>
    <t>X23-74364</t>
  </si>
  <si>
    <t>Sta 107A North Means</t>
  </si>
  <si>
    <t>Sta 110</t>
  </si>
  <si>
    <t>This activity will require operating at controlled flow rates. Customers may experience pressure fluctuations.  The meters listed may be shut in during the project.</t>
  </si>
  <si>
    <t>Sta 325</t>
  </si>
  <si>
    <t>Unit 3A - Turbine Exchange</t>
  </si>
  <si>
    <t>X23-71229</t>
  </si>
  <si>
    <t>Unit 2A - Foundation Replacement</t>
  </si>
  <si>
    <t>X23-74189</t>
  </si>
  <si>
    <t>Sta 241</t>
  </si>
  <si>
    <t>420104 WESTFLD/TGP WESTFIELD MA HAMPDEN
420401 HOLYOKE/TGP HOLYOKE MA 2 HAMPDEN</t>
  </si>
  <si>
    <t>420109 NSTAR/TGP WORCHESTER MA WORCHESTER</t>
  </si>
  <si>
    <t>420117 BOSTN/TGP LYNN MA ESSEX</t>
  </si>
  <si>
    <t>420323 BOSTN/TGP ESSEX MA ESSEX
420119 BOSTN/TGP GLOUCHESTER MA ESSEX</t>
  </si>
  <si>
    <t>MLVS 313G-100</t>
  </si>
  <si>
    <t>X23-40829</t>
  </si>
  <si>
    <t>X23-71193</t>
  </si>
  <si>
    <t>MLV 407-1 TO MLV 408-1</t>
  </si>
  <si>
    <t>Class Change</t>
  </si>
  <si>
    <t>X23-71197</t>
  </si>
  <si>
    <t>MLV 407-2 TO MLV 408-2</t>
  </si>
  <si>
    <t>411725 EXPORT/TGP LOS INDIOS DEHY HIDALGO
412628 SAMSON/TGP LOS INDIOS 3 HIDALGO</t>
  </si>
  <si>
    <t>X23-71192</t>
  </si>
  <si>
    <t>MLV 409-101 TO MLV 409-101B</t>
  </si>
  <si>
    <t>412060 /TGP HEIDELBURG TRANSPORT JASPER</t>
  </si>
  <si>
    <t>X23-62265</t>
  </si>
  <si>
    <t>Sta 550</t>
  </si>
  <si>
    <t>X23-62073</t>
  </si>
  <si>
    <t>Sta 563 Joelton</t>
  </si>
  <si>
    <t>X23-71374</t>
  </si>
  <si>
    <t>Unit 6A - Replace Lube System</t>
  </si>
  <si>
    <t>X23-71375</t>
  </si>
  <si>
    <t>Unit 7A - Replace Lube System</t>
  </si>
  <si>
    <t>X23-69504</t>
  </si>
  <si>
    <t>MLV 63-2D to 69-2:  Pig Runs - Cleaning / Gauge 8/15
--8/15/23:  This activity will require operating at controlled flow rates. Customers may experience pressure fluctuations; however, no other service impact is anticipated.  Potential out of path restrictions may be at risk.
………………………………</t>
  </si>
  <si>
    <t>MLV 63-2D to 69-2:  Pig Runs - MFL Combo 8/17
--8/17/23:  This activity will require operating at controlled flow rates. Customers may experience pressure fluctuations; however, no other service impact is anticipated.  Potential out of path restrictions may be at risk.
………………………………</t>
  </si>
  <si>
    <t>MLV 96-1S to MLV 87-1D:  Pig Runs - Cleaning/Gauge 7/6
--7/6/23:  This activity will require operating at controlled flow rates. Customers may experience pressure fluctuations; however, no other service impact is anticipated.  Potential out of path restrictions may be at risk.
………………………………</t>
  </si>
  <si>
    <t>MLV 96-1S to MLV 87-1D:  Pig Runs - MFL-C	7/11
--7/11/23:  This activity will require operating at controlled flow rates. Customers may experience pressure fluctuations; however, no other service impact is anticipated.  Potential out of path restrictions may be at risk.
………………………………</t>
  </si>
  <si>
    <t>MLV 96-1S to MLV 87-1D:  Pig Runs - EMAT	7/13
--7/13/23:  This activity will require operating at controlled flow rates. Customers may experience pressure fluctuations; however, no other service impact is anticipated.  Potential out of path restrictions may be at risk.
………………………………</t>
  </si>
  <si>
    <t>MLV 96-4S to 87-4D:  Pig Runs - Cleaning / Gauge 8/1
--8/1/23:  This activity will require operating at controlled flow rates. Customers may experience pressure fluctuations; however, no other service impact is anticipated.  Potential out of path restrictions may be at risk.
………………………………</t>
  </si>
  <si>
    <t>MLV 96-4S to 87-4D:  Pig Runs - MFL Combo 8/3
--8/3/23:  This activity will require operating at controlled flow rates. Customers may experience pressure fluctuations; however, no other service impact is anticipated.  Potential out of path restrictions may be at risk.
………………………………</t>
  </si>
  <si>
    <t>MLV 96-4S to 87-4D:  Pig Runs - Hard Spot 8/8
--8/8/23:  This activity will require operating at controlled flow rates. Customers may experience pressure fluctuations; however, no other service impact is anticipated.  Potential out of path restrictions may be at risk.
………………………………</t>
  </si>
  <si>
    <t>MLV 237-1 TO MLV 245-1:  Pig Runs - EMAT 9/21
--9/21/23:  This activity will require operating at controlled flow rates. Customers may experience pressure fluctuations; however, no other service impact is anticipated.  Potential out of path restrictions may be at risk.
………………………………</t>
  </si>
  <si>
    <t>Sta 245:  Unit 7A - Turbo Charger Replacement
--8/30/22 through 10/31/23:  This project will require a unit outage, which will limit throughput through the station and result in restrictions based on customer nominations.  Potential out of path restrictions may be at risk.
………………………………</t>
  </si>
  <si>
    <t>MLV 873-2A to 871-2:  Pig Runs - Cleaning / Gauge 7/11
--7/11/23:  This activity will require operating at controlled flow rates. Customers may experience pressure fluctuations; however, no other service impact is anticipated.  Potential out of path restrictions may be at risk.
………………………………</t>
  </si>
  <si>
    <t>MLV 873-2A to 871-2:  Pig Runs - MFL Combo 7/13
--7/13/23:  This activity will require operating at controlled flow rates. Customers may experience pressure fluctuations; however, no other service impact is anticipated.  Potential out of path restrictions may be at risk.
………………………………</t>
  </si>
  <si>
    <t>X23-113682</t>
  </si>
  <si>
    <t>MLV 17-3D TO MLV 20-3A</t>
  </si>
  <si>
    <t>X23-113686</t>
  </si>
  <si>
    <t>X23-113687</t>
  </si>
  <si>
    <t>X23-113649</t>
  </si>
  <si>
    <t>MLV 17-1D TO MLV 20-1A</t>
  </si>
  <si>
    <t>X23-113659</t>
  </si>
  <si>
    <t>X23-113660</t>
  </si>
  <si>
    <t>X23-113676</t>
  </si>
  <si>
    <t>X23-113689</t>
  </si>
  <si>
    <t>X23-113718</t>
  </si>
  <si>
    <t>Install New 12" Valve</t>
  </si>
  <si>
    <t>X23-113705</t>
  </si>
  <si>
    <t>MLV 32-2D TO MLV 40-2S</t>
  </si>
  <si>
    <t>X23-113717</t>
  </si>
  <si>
    <t>X23-113708</t>
  </si>
  <si>
    <t>X23-113710</t>
  </si>
  <si>
    <t>X23-113721</t>
  </si>
  <si>
    <t>X23-113722</t>
  </si>
  <si>
    <t>X23-108660</t>
  </si>
  <si>
    <t>MLV 400-2 to MLV 409-2</t>
  </si>
  <si>
    <t>Pig Run - Cleaning 8/25</t>
  </si>
  <si>
    <t>X23-108843</t>
  </si>
  <si>
    <t>Pig Run - Cleaning 8/28</t>
  </si>
  <si>
    <t>X23-108894</t>
  </si>
  <si>
    <t>Pig Run - Cleaning 8/30</t>
  </si>
  <si>
    <t>X23-108923</t>
  </si>
  <si>
    <t>Pig Run - Gauge 9/01</t>
  </si>
  <si>
    <t>X23-108950</t>
  </si>
  <si>
    <t>Pig Run - CLP/MFL/IMU 9/06</t>
  </si>
  <si>
    <t>X23-108324</t>
  </si>
  <si>
    <t>MLV 400-1 to MLV 409-1</t>
  </si>
  <si>
    <t>Pig Run - Cleaning 9/19</t>
  </si>
  <si>
    <t>MLV 834-1 TO MLV 827-1</t>
  </si>
  <si>
    <t>X23-108455</t>
  </si>
  <si>
    <t>Pig Run - Cleaning 9/21</t>
  </si>
  <si>
    <t>X23-108500</t>
  </si>
  <si>
    <t>Pig Run - Cleaning 9/23</t>
  </si>
  <si>
    <t>X23-108538</t>
  </si>
  <si>
    <t>Pig Run - Gauge 9/25</t>
  </si>
  <si>
    <t>X23-108570</t>
  </si>
  <si>
    <t>Pig Run - CLP/MFL/IMU 9/27</t>
  </si>
  <si>
    <t>Bear Creek Storage</t>
  </si>
  <si>
    <t>460017 STORAGE – BEAR CREEK</t>
  </si>
  <si>
    <t>X23-100958</t>
  </si>
  <si>
    <t>Pig Runs - Cleaning/Gauge: 6/20</t>
  </si>
  <si>
    <t>Pig Runs - MFL-A/Cal/IMU 6/20</t>
  </si>
  <si>
    <t>Pig Runs - Cleaning/Gauge 6/12</t>
  </si>
  <si>
    <t>Pig Runs - Cal/IMU 6/13</t>
  </si>
  <si>
    <t>X23-99669</t>
  </si>
  <si>
    <t>Sta 409A</t>
  </si>
  <si>
    <t>X23-101117</t>
  </si>
  <si>
    <t>X23-101118</t>
  </si>
  <si>
    <t>STA 507F to Sta 823</t>
  </si>
  <si>
    <t>X23-101115</t>
  </si>
  <si>
    <t>Sta 823 to MLV 516</t>
  </si>
  <si>
    <t>412398 JEFFSTOR/TGP JEFFERSON ISLAND IBERI420915 CEGS/TGP PORT IBERIA SALES IBERIA421056 ACADIAN/TGP INDIAN BAYOU: DIP 510B-410907 TRUNKLNE/TGP CENTERVILLE DEHY TRANS450105 AMMID SC/TGP QUIVIRA ST MARY412594 NAUTILUS/TGP GARDEN CITY ST MARY412684 ANR/TGP SHADYSIDE ST MARY</t>
  </si>
  <si>
    <t>Sta 827 to Sta 823</t>
  </si>
  <si>
    <t>X23-101126</t>
  </si>
  <si>
    <t>Sta 834 to Sta 827</t>
  </si>
  <si>
    <t>420755 ATMOS TL/TGP LASALLE PARISH NEBO SA
420447 PELICANG/TGP HARRISONBURG LA CATAHO</t>
  </si>
  <si>
    <t>X23-101123</t>
  </si>
  <si>
    <t>Pig Runs - Cleaning / Gauge 7/18</t>
  </si>
  <si>
    <t>Pig Runs - MFL Combo 7/20</t>
  </si>
  <si>
    <t>Sta 54:  Annual ESD Test
--10/17/23 through 10/19/23:  This project will require a station outage, which will limit throughput through the station and result in restrictions based on customer nominations.  Potential out of path restrictions may be at risk.
………………………………</t>
  </si>
  <si>
    <t>Sta 87 Portland:  Annual ESD Test
--8/8/23:  This project will require a station outage, which will limit throughput through the station and result in restrictions based on customer nominations.  Potential out of path restrictions may be at risk.
………………………………</t>
  </si>
  <si>
    <t>Sta 87:  Unt 5C - Regrout
--8/1/23 through 8/31/23:  This project will require a unit outage, which will limit throughput through the station and result in restrictions based on customer nominations.  Potential out of path restrictions may be at risk.
………………………………</t>
  </si>
  <si>
    <t>Sta 87:  Bldg D Relief Valves Replacement
--7/17/23:  This project will require a building outage, which will limit throughput through the station and result in restrictions based on customer nominations.  Potential out of path restrictions may be at risk.
………………………………</t>
  </si>
  <si>
    <t>Sta 107A North Means:  Annual ESD Test
--10/17/23 through 10/18/23:  This project will require a station outage, which will limit throughput through the station and result in restrictions based on customer nominations.  Potential out of path restrictions may be at risk.
………………………………</t>
  </si>
  <si>
    <t>Sta 204:  Unit 2A - Foundation Replacement
--4/17/23 through 9/1/23:  This project will require a unit outage, which will limit throughput through the station and result in restrictions based on customer nominations.  Potential out of path restrictions may be at risk.
………………………………</t>
  </si>
  <si>
    <t>MLV 317-2 to MLV 315-2:  Pig run - Cleaning 7/11
--7/11/23:  This activity will require operating at controlled flow rates. Customers may experience pressure fluctuations; however, no other service impact is anticipated.  Potential out of path restrictions may be at risk.
………………………………</t>
  </si>
  <si>
    <t>MLV 317-2 to MLV 315-2:  Pig run - MFL 7/13
--7/13/23:  This activity will require operating at controlled flow rates. Customers may experience pressure fluctuations; however, no other service impact is anticipated.  Potential out of path restrictions may be at risk.
………………………………</t>
  </si>
  <si>
    <t>MLV 327-2A to MLV 328-2:  Install New Sta 327
--9/15/23 through 9/22/23:  This project will require taking the pipeline section out of service which could limit throughput and result in restrictions based on customer nominations.  Potential out of path restrictions may be at risk.
………………………………</t>
  </si>
  <si>
    <t>Sta 563 Joelton:  Annual ESD Test
--6/28/23:  This project will require a station outage, which will limit throughput through the station and result in restrictions based on customer nominations.  Potential out of path restrictions may be at risk.
………………………………</t>
  </si>
  <si>
    <t>Sta 834:  Unit 6A - Replace Lube System
--7/17/23 through 7/21/23:  This project will require a unit outage, which will limit throughput through the station and result in restrictions based on customer nominations.  Potential out of path restrictions may be at risk.
………………………………</t>
  </si>
  <si>
    <t>Sta 834:  Unit 7A - Replace Lube System
--7/24/23 through 7/28/23:  This project will require a unit outage, which will limit throughput through the station and result in restrictions based on customer nominations.  Potential out of path restrictions may be at risk.
………………………………</t>
  </si>
  <si>
    <t>Sta 843:  Annual ESD Test
--7/18/23 through 7/19/23:  This project will require a station outage, which will limit throughput through the station and result in restrictions based on customer nominations.  Potential out of path restrictions may be at risk.
………………………………</t>
  </si>
  <si>
    <t>X23-113753</t>
  </si>
  <si>
    <t>MLV 9-1D TO MLV 17-1S</t>
  </si>
  <si>
    <t>412066 DCP OPER/TGP INEX INTERCONNECT DEHY
420185 COKINOS/TGP OTTIS FARM TX JACKSON
420159 COKINOS/TGP MCCOLLOCH SPENCER FARM
412533 CRIMEXPL/TGP RAUN NO 1 WHARTON
420470 COKINOS/TGP RAS FARM TEXAS WHARTON
420183 /TGP KRENEK FARM TX WHARTON
412523 UES/TGP WILDCAT RASMUSSEN 1 R
412723 PATTERSN/TGP HILL WHARTON
412795 VAR/TGP WEST CLIFFORD DEHY: RIP 321
412261 CRIMEXPL/TGP RASMUSSN 1 DEHY WHAR
420442 COKINOS/TGP RASMUSSEN FARM TX WHART
412655 GCENGY/TGP MUELLER WHARTON
420466 COKINOS/TGP HOLT FARM TX WHARTON
420160 COKINOS/TGP CARRIERE FARM TEXAS WHA
400454 KEM ENER/TGP EGYPT NORTH WEST DEHY</t>
  </si>
  <si>
    <t>X23-113754</t>
  </si>
  <si>
    <t>Pig Runs - Gauge 8/11</t>
  </si>
  <si>
    <t>X23-113756</t>
  </si>
  <si>
    <t>Pig Runs - MFL-C 8/15</t>
  </si>
  <si>
    <t>X23-113765</t>
  </si>
  <si>
    <t>420167 COKINOS/TGP WOODS FARM TX FORT BEND</t>
  </si>
  <si>
    <t>421085 SYMMETRY/TGP PEDERSON ROAD WALLER</t>
  </si>
  <si>
    <t>X23-118199</t>
  </si>
  <si>
    <t>Bldg E - Jacket Water System Maintenance</t>
  </si>
  <si>
    <t>X23-120777</t>
  </si>
  <si>
    <t>Annual ESD Test &amp; Substation Inspection</t>
  </si>
  <si>
    <t>X23-118153</t>
  </si>
  <si>
    <t>X23-113784</t>
  </si>
  <si>
    <t>Unit 9A - Compressor Boring</t>
  </si>
  <si>
    <t>X23-40843</t>
  </si>
  <si>
    <t>MLVS C313-0605</t>
  </si>
  <si>
    <t>Pig Runs (Tethered) - Cleaning 8/29</t>
  </si>
  <si>
    <t>X23-40844</t>
  </si>
  <si>
    <t>Pig Runs (Tethered) - MFL 8/31</t>
  </si>
  <si>
    <t>X23-40839</t>
  </si>
  <si>
    <t>MLVS C313-0606</t>
  </si>
  <si>
    <t>Pig Runs (Tethered) - Cleaning / Gauge 8/29</t>
  </si>
  <si>
    <t>X23-40841</t>
  </si>
  <si>
    <t>Pig Runs (Tethered) - MFL 8/30</t>
  </si>
  <si>
    <t>X23-113749</t>
  </si>
  <si>
    <t>MLV 507K-101 TO MLV 507K-104</t>
  </si>
  <si>
    <t>412716 BRAMMER/TGP HILDA HENRY NO 1 JEFFER
412680 TRUNKLNE/TGP LACASSINE JEFFERSON DA
420493 COKINOS/TGP MALLETT FARM LA JEFFERS</t>
  </si>
  <si>
    <t>X23-113750</t>
  </si>
  <si>
    <t>X23-113751</t>
  </si>
  <si>
    <t>X23-120615</t>
  </si>
  <si>
    <t>MLV 530-1 to MLV 534-1</t>
  </si>
  <si>
    <t>Pig Runs - Cleaning 8/7 to 8/13</t>
  </si>
  <si>
    <t>X23-120616</t>
  </si>
  <si>
    <t>Pig Runs - Caliper 9/19</t>
  </si>
  <si>
    <t>X23-120618</t>
  </si>
  <si>
    <t>Pig Runs - MFL-A 9/21</t>
  </si>
  <si>
    <t>X23-120619</t>
  </si>
  <si>
    <t>Pig Runs - MFL-C 9/26</t>
  </si>
  <si>
    <t>X23-120626</t>
  </si>
  <si>
    <t>X23-120628</t>
  </si>
  <si>
    <t>MLV 538-1 to MLV 542-1</t>
  </si>
  <si>
    <t>X23-120630</t>
  </si>
  <si>
    <t>X23-120633</t>
  </si>
  <si>
    <t>X23-113734</t>
  </si>
  <si>
    <t>420447 PELICANG/TGP HARRISONBURG LA CATAHO
420775 VAR/TGP NORTH GARDEN ISLAND BAY GAS</t>
  </si>
  <si>
    <t>X23-113737</t>
  </si>
  <si>
    <t>Pig Runs - Gauge 9/22</t>
  </si>
  <si>
    <t>X23-113730</t>
  </si>
  <si>
    <t>X23-113732</t>
  </si>
  <si>
    <t>Pig Runs - EMAT 9/28</t>
  </si>
  <si>
    <t>X23-113745</t>
  </si>
  <si>
    <t>MLV 834-1 TO MLV 838-1</t>
  </si>
  <si>
    <t>412691 REGENCY/TGP PEOPLES ROAD FRANKLIN
49554 BBTMIDLA/TGP NORTH PEOPLES RD FRANK
420279 ATMOS TL/TGP CROWVILLE LA FRANKLIN
49585 GULFRUN/TGP BEARFOOT RICHLAND
49589 ETC TIG/TGP URSUS FRANKLIN
49587 GULFSTH/TGP LUPE FRANKLIN
49583 MEP/TGP PILLAR MADISON
49643 GULFSTH/TGP SKIPPER MADISON</t>
  </si>
  <si>
    <t>X23-113746</t>
  </si>
  <si>
    <t>Pig Runs - Gauge 10/06</t>
  </si>
  <si>
    <t>X23-113748</t>
  </si>
  <si>
    <t>Pig Runs - CLP / MFL-A / IMU 10/10</t>
  </si>
  <si>
    <t>X23-118147</t>
  </si>
  <si>
    <t>Units 1A, 2A &amp; 4A - Install New 12" Piping</t>
  </si>
  <si>
    <t>This activity will require operating at controlled flow rates. Customers may experience pressure fluctuations.  The meter listed will be shut in during the project.</t>
  </si>
  <si>
    <t>X23-135888</t>
  </si>
  <si>
    <t>MLV 43-4 TO MLV 44-4</t>
  </si>
  <si>
    <t>X23-135889</t>
  </si>
  <si>
    <t>MLV 44-4 TO MLV 45-4</t>
  </si>
  <si>
    <t>X23-135890</t>
  </si>
  <si>
    <t>MLV 46-4 TO MLV 46-4A</t>
  </si>
  <si>
    <t>X23-140712</t>
  </si>
  <si>
    <t>X23-135883</t>
  </si>
  <si>
    <t>MLV 41-4 TO MLV 42-4</t>
  </si>
  <si>
    <t>X23-135887</t>
  </si>
  <si>
    <t>MLV 42-4 TO MLV 43-4</t>
  </si>
  <si>
    <t>Sta 230C</t>
  </si>
  <si>
    <t>This project may require taking the pipeline section out of service which could limit throughput and result in restrictions based on customer nominations.  The meter listed may be shut in during the project.</t>
  </si>
  <si>
    <t>X23-135863</t>
  </si>
  <si>
    <t>BPS/Auxillary Automation Upgrade</t>
  </si>
  <si>
    <t>411884 ENRONCTR/TGP MAGNOLIA PLANT PTR MAK
440236 MAGNOLIA CITY PLANT FUEL NUECES
440279 VAR/TGP MAGNOLIA CITY PLANT FLARE N
410736 VAR/TGP PETRONELLA DEHY NUECES
016347 / 420837 TGP/TGP FALFURRIAS BROOKS
412733 UES/TGP MYRICK BROOKS</t>
  </si>
  <si>
    <t>410736 VAR/TGP PETRONELLA DEHY NUECES
412197 KMTEJAS/TGP KING RANCH KLEBERG
412579 TGP/TGP SANTA FE WILDCAT BROOKS
411725 EXPORT/TGP LOS INDIOS DEHY HIDALGO
412628 SAMSON/TGP LOS INDIOS 3 HIDALGO</t>
  </si>
  <si>
    <t>Pig Runs - Cleaning 7/12 to 7/14</t>
  </si>
  <si>
    <t>Pig Runs - Gauge Pig 7/14</t>
  </si>
  <si>
    <t>Pig Runs - CLP / MFL-A / IMU 7/19</t>
  </si>
  <si>
    <t>X23-135784</t>
  </si>
  <si>
    <t>X23-135797</t>
  </si>
  <si>
    <t>X23-135800</t>
  </si>
  <si>
    <t>X23-135805</t>
  </si>
  <si>
    <t>X23-135816</t>
  </si>
  <si>
    <t>Pressure Regulation and OPP</t>
  </si>
  <si>
    <t>411145 OGS/TGP BAY BATISTE TRANSPORT PLAQU
412658 C.W.ENER/TGP FLEUR PLAQUEMINES
412672 TGP/TGP QUEEN BESS JEFFERSON</t>
  </si>
  <si>
    <t>X23-135847</t>
  </si>
  <si>
    <t>Trap Modification</t>
  </si>
  <si>
    <t>412612 VNTUREOG/TGP BEI WALKER 1-8 JONES
420714 CPTENTEX/TGP LAUREL SALES JONES
420726 CPTENTEX/TGP LAUREL SALES 2 JONES</t>
  </si>
  <si>
    <t>X23-130800</t>
  </si>
  <si>
    <t>MLV 536-3 to MLV 538-3</t>
  </si>
  <si>
    <t>Pig Runs - Cleaning 9/5 to 9/11</t>
  </si>
  <si>
    <t>412460 VNTUREOG/TGP UDP A FOOTE ESTATE</t>
  </si>
  <si>
    <t>X23-130803</t>
  </si>
  <si>
    <t>X23-135892</t>
  </si>
  <si>
    <t>MLV 538-1 TO MLV 539-1</t>
  </si>
  <si>
    <t>This project may require taking the pipeline section out of service which could limit throughput and result in restrictions based on customer nominations.  The meter listed may be shut in for the duration of the project.</t>
  </si>
  <si>
    <t>412060 /TGP HEIDELBURG TRANSPORT JASPER
420807 ATMOS-MS/TGP PINE SPRINGS ROAD LEAK</t>
  </si>
  <si>
    <t>Sta 47:  Unit 9B - Power Cylinder Investigation
--1/18/23 through 12/31/23:  This project will require a unit outage, which will limit throughput through the station and result in restrictions based on customer nominations.  Potential out of path restrictions may be at risk.
………………………………</t>
  </si>
  <si>
    <t>Sta 106:  Unit 1D - 8k Hr Inspection
--8/28/23 through 8/30/23:  This project will require a unit outage, which will limit throughput through the station and result in restrictions based on customer nominations.  Potential in the path restrictions may be at risk.
………………………………</t>
  </si>
  <si>
    <t>Sta 106:  Unit 2D - 8k Hr Inspection
--11/27/23 through 11/29/23:  This project will require a unit outage, which will limit throughput through the station and result in restrictions based on customer nominations.  Potential in the path restrictions may be at risk.
………………………………</t>
  </si>
  <si>
    <t>Sta 110:  Annual ESD Test &amp; Substation Inspection
--7/10/23 through 7/14/23:  This project will require a station outage, which will limit throughput through the station and result in restrictions based on customer nominations.  Potential out of path restrictions may be at risk.
………………………………</t>
  </si>
  <si>
    <t>MLV 9-1D TO MLV 17-1S:  Pig Runs - Gauge 8/11
--8/11/23:  This activity will require operating at controlled flow rates. Customers may experience pressure fluctuations.  The meters listed will be shut in during the project.  Potential out of path restrictions may be at risk.
412066 DCP OPER/TGP INEX INTERCONNECT DEHY
420185 COKINOS/TGP OTTIS FARM TX JACKSON
420159 COKINOS/TGP MCCOLLOCH SPENCER FARM
412533 CRIMEXPL/TGP RAUN NO 1 WHARTON
420470 COKINOS/TGP RAS FARM TEXAS WHARTON
420183 /TGP KRENEK FARM TX WHARTON
412523 UES/TGP WILDCAT RASMUSSEN 1 R
412723 PATTERSN/TGP HILL WHARTON
412795 VAR/TGP WEST CLIFFORD DEHY: RIP 321
412261 CRIMEXPL/TGP RASMUSSN 1 DEHY WHAR
420442 COKINOS/TGP RASMUSSEN FARM TX WHART
412655 GCENGY/TGP MUELLER WHARTON
420466 COKINOS/TGP HOLT FARM TX WHARTON
420160 COKINOS/TGP CARRIERE FARM TEXAS WHA
400454 KEM ENER/TGP EGYPT NORTH WEST DEHY
………………………………</t>
  </si>
  <si>
    <t>MLV 9-1D TO MLV 17-1S:  Pig Runs - MFL-C 8/15
--8/15/23:  This activity will require operating at controlled flow rates. Customers may experience pressure fluctuations.  The meters listed will be shut in during the project.  Potential out of path restrictions may be at risk.
412066 DCP OPER/TGP INEX INTERCONNECT DEHY
420185 COKINOS/TGP OTTIS FARM TX JACKSON
420159 COKINOS/TGP MCCOLLOCH SPENCER FARM
412533 CRIMEXPL/TGP RAUN NO 1 WHARTON
420470 COKINOS/TGP RAS FARM TEXAS WHARTON
420183 /TGP KRENEK FARM TX WHARTON
412523 UES/TGP WILDCAT RASMUSSEN 1 R
412723 PATTERSN/TGP HILL WHARTON
412795 VAR/TGP WEST CLIFFORD DEHY: RIP 321
412261 CRIMEXPL/TGP RASMUSSN 1 DEHY WHAR
420442 COKINOS/TGP RASMUSSEN FARM TX WHART
412655 GCENGY/TGP MUELLER WHARTON
420466 COKINOS/TGP HOLT FARM TX WHARTON
420160 COKINOS/TGP CARRIERE FARM TEXAS WHA
400454 KEM ENER/TGP EGYPT NORTH WEST DEHY
………………………………</t>
  </si>
  <si>
    <t>Bear Creek Storage:  Shut-in Test
--10/17/23 through 10/23/23:  This project will require the facility outage, which will limit throughput through the station and result in restrictions based on customer nominations.  The meter listed below will be shut-in during the project.  Potential out of path restrictions may be at risk.
460017 STORAGE – BEAR CREEK
………………………………</t>
  </si>
  <si>
    <t>Sta 200:  Annual ESD Test
--6/12/23 through 6/15/23:  This project will require a station outage, which will limit throughput through the station and result in restrictions based on customer nominations.  Potential out of path restrictions may be at risk.
………………………………</t>
  </si>
  <si>
    <t>Sta 230C:  Unit 3A - Turbine Exchange
--6/5/23 through 6/9/23:  This project will require a unit outage, which will limit throughput through the station and result in restrictions based on customer nominations.  Potential out of path restrictions may be at risk.
………………………………</t>
  </si>
  <si>
    <t>MLV 260A-101.1 TO MLV 260A-103:  Pig Runs - Cleaning/Gauge: 6/20
--6/20/23:  This activity will require operating at controlled flow rates. Customers may experience pressure fluctuations.  The meters listed may be shut in during the project.  Potential out of path restrictions may be at risk.
420104 WESTFLD/TGP WESTFIELD MA HAMPDEN
420401 HOLYOKE/TGP HOLYOKE MA 2 HAMPDEN
………………………………</t>
  </si>
  <si>
    <t>MLV 260A-101.1 TO MLV 260A-103:  Pig Runs - MFL-A/Cal/IMU 6/20
--6/20/23:  This activity will require operating at controlled flow rates. Customers may experience pressure fluctuations.  The meters listed may be shut in during the project.  Potential out of path restrictions may be at risk.
420104 WESTFLD/TGP WESTFIELD MA HAMPDEN
420401 HOLYOKE/TGP HOLYOKE MA 2 HAMPDEN
………………………………</t>
  </si>
  <si>
    <t>MLV 261-2 TO MLV 267-2:  Pig Runs - Cleaning/Gauge 6/12
--6/12/23:  This activity will require operating at controlled flow rates. Customers may experience pressure fluctuations; however, no other service impact is anticipated.  Potential out of path restrictions may be at risk.
………………………………</t>
  </si>
  <si>
    <t>MLV 261-2 TO MLV 267-2:  Pig Runs - Cal/IMU 6/13
--6/13/23:  This activity will require operating at controlled flow rates. Customers may experience pressure fluctuations; however, no other service impact is anticipated.  Potential out of path restrictions may be at risk.
………………………………</t>
  </si>
  <si>
    <t>MLVS C313-0605:  Pig Runs (Tethered) - Cleaning 8/29
--8/21/23 through 9/8/23:  This project will require taking the pipeline section out of service which could limit throughput and result in restrictions based on customer nominations.  The meters listed will be shut in for the duration of the project.  Potential out of path restrictions may be at risk.
400485 HEBRON STORAGE INJECTION POTTER
470001 HEBRON STORAGE WITHDRAWAL POTTER
………………………………</t>
  </si>
  <si>
    <t>MLVS C313-0605:  Pig Runs (Tethered) - MFL 8/31
--8/21/23 through 9/8/23:  This project will require taking the pipeline section out of service which could limit throughput and result in restrictions based on customer nominations.  The meters listed will be shut in for the duration of the project.  Potential out of path restrictions may be at risk.
400485 HEBRON STORAGE INJECTION POTTER
470001 HEBRON STORAGE WITHDRAWAL POTTER
………………………………</t>
  </si>
  <si>
    <t>MLVS C313-0606:  Pig Runs (Tethered) - Cleaning / Gauge 8/29
--8/21/23 through 9/8/23:  This project will require taking the pipeline section out of service which could limit throughput and result in restrictions based on customer nominations.  The meters listed will be shut in for the duration of the project.  Potential out of path restrictions may be at risk.
400485 HEBRON STORAGE INJECTION POTTER
470001 HEBRON STORAGE WITHDRAWAL POTTER
………………………………</t>
  </si>
  <si>
    <t>MLVS C313-0606:  Pig Runs (Tethered) - MFL 8/30
--8/21/23 through 9/8/23:  This project will require taking the pipeline section out of service which could limit throughput and result in restrictions based on customer nominations.  The meters listed will be shut in for the duration of the project.  Potential out of path restrictions may be at risk.
400485 HEBRON STORAGE INJECTION POTTER
470001 HEBRON STORAGE WITHDRAWAL POTTER
………………………………</t>
  </si>
  <si>
    <t>STA 507F to Sta 823:  Maintenance Pig
--9/13/23:  This activity will require operating at controlled flow rates. Customers may experience pressure fluctuations; however, no other service impact is anticipated.  Potential out of path restrictions may be at risk.
………………………………</t>
  </si>
  <si>
    <t>Sta 823 to MLV 516:  Maintenance Pig
--7/12/23:  This activity will require operating at controlled flow rates. Customers may experience pressure fluctuations.  The meters listed may be shut in during the project.  Potential out of path restrictions may be at risk.
412398 JEFFSTOR/TGP JEFFERSON ISLAND IBERI420915 CEGS/TGP PORT IBERIA SALES IBERIA421056 ACADIAN/TGP INDIAN BAYOU: DIP 510B-410907 TRUNKLNE/TGP CENTERVILLE DEHY TRANS450105 AMMID SC/TGP QUIVIRA ST MARY412594 NAUTILUS/TGP GARDEN CITY ST MARY412684 ANR/TGP SHADYSIDE ST MARY
………………………………</t>
  </si>
  <si>
    <t>MLV 834-1 TO MLV 827-1:  Pig Runs - Gauge 9/22
--9/22/23:  This activity will require operating at controlled flow rates. Customers may experience pressure fluctuations.  The meters listed will be shut in during the project.  Potential out of path restrictions may be at risk.
420447 PELICANG/TGP HARRISONBURG LA CATAHO
420775 VAR/TGP NORTH GARDEN ISLAND BAY GAS
………………………………</t>
  </si>
  <si>
    <t>MLV 834-1 TO MLV 827-1:  Pig Runs - MFL-C 9/26
--9/26/23:  This activity will require operating at controlled flow rates. Customers may experience pressure fluctuations.  The meters listed will be shut in during the project.  Potential out of path restrictions may be at risk.
420447 PELICANG/TGP HARRISONBURG LA CATAHO
420775 VAR/TGP NORTH GARDEN ISLAND BAY GAS
………………………………</t>
  </si>
  <si>
    <t>MLV 834-1 TO MLV 827-1:  Pig Runs - EMAT 9/28
--9/28/23:  This activity will require operating at controlled flow rates. Customers may experience pressure fluctuations.  The meters listed will be shut in during the project.  Potential out of path restrictions may be at risk.
420447 PELICANG/TGP HARRISONBURG LA CATAHO
420775 VAR/TGP NORTH GARDEN ISLAND BAY GAS
………………………………</t>
  </si>
  <si>
    <t>MLV 834-1 TO MLV 838-1:  Pig Runs - Gauge 10/06
--10/6/23:  This activity will require operating at controlled flow rates. Customers may experience pressure fluctuations.  The meters listed will be shut in during the project.  Potential out of path restrictions may be at risk.
412691 REGENCY/TGP PEOPLES ROAD FRANKLIN
49554 BBTMIDLA/TGP NORTH PEOPLES RD FRANK
420279 ATMOS TL/TGP CROWVILLE LA FRANKLIN
49585 GULFRUN/TGP BEARFOOT RICHLAND
49589 ETC TIG/TGP URSUS FRANKLIN
49587 GULFSTH/TGP LUPE FRANKLIN
49583 MEP/TGP PILLAR MADISON
49643 GULFSTH/TGP SKIPPER MADISON
………………………………</t>
  </si>
  <si>
    <t>MLV 834-1 TO MLV 838-1:  Pig Runs - CLP / MFL-A / IMU 10/10
--10/10/23:  This activity will require operating at controlled flow rates. Customers may experience pressure fluctuations.  The meters listed will be shut in during the project.  Potential out of path restrictions may be at risk.
412691 REGENCY/TGP PEOPLES ROAD FRANKLIN
49554 BBTMIDLA/TGP NORTH PEOPLES RD FRANK
420279 ATMOS TL/TGP CROWVILLE LA FRANKLIN
49585 GULFRUN/TGP BEARFOOT RICHLAND
49589 ETC TIG/TGP URSUS FRANKLIN
49587 GULFSTH/TGP LUPE FRANKLIN
49583 MEP/TGP PILLAR MADISON
49643 GULFSTH/TGP SKIPPER MADISON
………………………………</t>
  </si>
  <si>
    <t>X23-157491</t>
  </si>
  <si>
    <t>MLV 5-3 to MLV 9-3</t>
  </si>
  <si>
    <t>Pig Run - Maintenance</t>
  </si>
  <si>
    <t>X23-157486</t>
  </si>
  <si>
    <t>Pig Runs - Cleaning 8/08 to 8/10</t>
  </si>
  <si>
    <t>X23-157490</t>
  </si>
  <si>
    <t>MLV 1-1 to MLV 9-1</t>
  </si>
  <si>
    <t>X23-157482</t>
  </si>
  <si>
    <t>X23-157494</t>
  </si>
  <si>
    <t>MLV 1-2 to MLV 9-2</t>
  </si>
  <si>
    <t>X23-157484</t>
  </si>
  <si>
    <t>X23-155982</t>
  </si>
  <si>
    <t>MLV 11-1 TO MLV 12-1</t>
  </si>
  <si>
    <t>X23-155985</t>
  </si>
  <si>
    <t>MLV 13-1 TO MLV 17-1</t>
  </si>
  <si>
    <t>X23-150700</t>
  </si>
  <si>
    <t>X23-156000</t>
  </si>
  <si>
    <t>MLV 36-1 TO MLV 37-1</t>
  </si>
  <si>
    <t>X23-156003</t>
  </si>
  <si>
    <t>MLV 36-2 TO MLV 37-2</t>
  </si>
  <si>
    <t>X23-156004</t>
  </si>
  <si>
    <t>MLV 36-3 TO MLV 37-3</t>
  </si>
  <si>
    <t>X23-156005</t>
  </si>
  <si>
    <t>MLV 39-1 TO MLV 40-1</t>
  </si>
  <si>
    <t>X23-156006</t>
  </si>
  <si>
    <t>MLV 39-2 TO MLV 40-2</t>
  </si>
  <si>
    <t>Wrinkle Bend Replacement</t>
  </si>
  <si>
    <t>Tee Installation</t>
  </si>
  <si>
    <t>X23-149083</t>
  </si>
  <si>
    <t>MLV 105-3 to MLV 106-3</t>
  </si>
  <si>
    <t>MLV 108-3 to MLV 109-3</t>
  </si>
  <si>
    <t>MLV 114-3S to MLV 111-3B</t>
  </si>
  <si>
    <t>MLV 200-1S to MLV 106-3D</t>
  </si>
  <si>
    <t>Sta 261</t>
  </si>
  <si>
    <t>420373 TRNSCO/TGP KINDER LA EXCH (BI 1
420708 ELIZ NG/TGP GRANT LA SALES ALLEN
420436 VERNON/TGP PITKIN LA VERNON
420793 ELIZ NG/TGP J R FRANKS 1 VERNON
420388 PROVNCAL/TGP PROVENCAL LA NATCHITOC</t>
  </si>
  <si>
    <t>Line Lowering</t>
  </si>
  <si>
    <t>MLV 523 to Sta 527</t>
  </si>
  <si>
    <t>X23-155714</t>
  </si>
  <si>
    <t>MLV 535-1 to MLV 536-1</t>
  </si>
  <si>
    <t>X23-155718</t>
  </si>
  <si>
    <t>MLV 535-2 to MLV 536-2</t>
  </si>
  <si>
    <t>X23-155721</t>
  </si>
  <si>
    <t>MLV 536-2 to MLV 537-2</t>
  </si>
  <si>
    <t>Hydro Test</t>
  </si>
  <si>
    <t>X23-155722</t>
  </si>
  <si>
    <t>MLV 537-2 to MLV 538-2</t>
  </si>
  <si>
    <t>X23-155727</t>
  </si>
  <si>
    <t>MLV 540-1A to MLV 541-1</t>
  </si>
  <si>
    <t>X23-155729</t>
  </si>
  <si>
    <t>MLV 540-2A to MLV 541-2</t>
  </si>
  <si>
    <t>X23-155735</t>
  </si>
  <si>
    <t>Pipe Replacement and Hydro Test</t>
  </si>
  <si>
    <t>420807 ATMOS-MS/TGP PINE SPRINGS ROAD LEAK</t>
  </si>
  <si>
    <t>MLV 541-2 to MLV 542-2</t>
  </si>
  <si>
    <t>MLV 541-1 to MLV 542-1</t>
  </si>
  <si>
    <t>X23-155736</t>
  </si>
  <si>
    <t>X23-155740</t>
  </si>
  <si>
    <t>MLV 541-3 to MLV 542-3</t>
  </si>
  <si>
    <t>MLV Replacement and Hydro Test</t>
  </si>
  <si>
    <t>X23-155978</t>
  </si>
  <si>
    <t>Sta 542</t>
  </si>
  <si>
    <t>Unit 1A - Overhaul</t>
  </si>
  <si>
    <t>Sta. 555</t>
  </si>
  <si>
    <t>MLV 26-1 Relocation:  Highway Widening
--10/10/23 through 10/29/23:  This project will require taking the pipeline section out of service which could limit throughput and result in restrictions based on customer nominations.  Potential out of path restrictions may be at risk.
………………………………</t>
  </si>
  <si>
    <t>MLV 26-2 Relocation:  Highway Widening
--10/30/23 through 11/19/23:  This project will require taking the pipeline section out of service which could limit throughput and result in restrictions based on customer nominations.  Potential out of path restrictions may be at risk.
………………………………</t>
  </si>
  <si>
    <t>MLV 26-3 Relocation:  Highway Widening
--9/19/23 through 10/9/23:  This project will require taking the pipeline section out of service which could limit throughput and result in restrictions based on customer nominations.  Potential out of path restrictions may be at risk.
………………………………</t>
  </si>
  <si>
    <t>Sta 307:  BPS/Auxillary Automation Upgrade
--7/10/23 through 7/24/23:  This project will require a station outage, which will limit throughput through the station and result in restrictions based on customer nominations.  Potential out of path restrictions may be at risk.
………………………………</t>
  </si>
  <si>
    <t>MLV 400-1 to MLV 409-1:  Pig Run - Cleaning 9/19
--9/19/23:  This activity will require operating at controlled flow rates. Customers may experience pressure fluctuations.  The meters listed will be shut in during the project.  Potential out of path restrictions may be at risk.
411884 ENRONCTR/TGP MAGNOLIA PLANT PTR MAK
440236 MAGNOLIA CITY PLANT FUEL NUECES
440279 VAR/TGP MAGNOLIA CITY PLANT FLARE N
410736 VAR/TGP PETRONELLA DEHY NUECES
016347 / 420837 TGP/TGP FALFURRIAS BROOKS
412733 UES/TGP MYRICK BROOKS
………………………………</t>
  </si>
  <si>
    <t>MLV 400-1 to MLV 409-1:  Pig Run - Cleaning 9/21
--9/21/23:  This activity will require operating at controlled flow rates. Customers may experience pressure fluctuations.  The meters listed will be shut in during the project.  Potential out of path restrictions may be at risk.
411884 ENRONCTR/TGP MAGNOLIA PLANT PTR MAK
440236 MAGNOLIA CITY PLANT FUEL NUECES
440279 VAR/TGP MAGNOLIA CITY PLANT FLARE N
410736 VAR/TGP PETRONELLA DEHY NUECES
016347 / 420837 TGP/TGP FALFURRIAS BROOKS
412733 UES/TGP MYRICK BROOKS
………………………………</t>
  </si>
  <si>
    <t>MLV 400-1 to MLV 409-1:  Pig Run - Cleaning 9/23
--9/23/23:  This activity will require operating at controlled flow rates. Customers may experience pressure fluctuations.  The meters listed will be shut in during the project.  Potential out of path restrictions may be at risk.
411884 ENRONCTR/TGP MAGNOLIA PLANT PTR MAK
440236 MAGNOLIA CITY PLANT FUEL NUECES
440279 VAR/TGP MAGNOLIA CITY PLANT FLARE N
410736 VAR/TGP PETRONELLA DEHY NUECES
016347 / 420837 TGP/TGP FALFURRIAS BROOKS
412733 UES/TGP MYRICK BROOKS
………………………………</t>
  </si>
  <si>
    <t>MLV 400-1 to MLV 409-1:  Pig Run - Gauge 9/25
--9/25/23:  This activity will require operating at controlled flow rates. Customers may experience pressure fluctuations.  The meters listed will be shut in during the project.  Potential out of path restrictions may be at risk.
411884 ENRONCTR/TGP MAGNOLIA PLANT PTR MAK
440236 MAGNOLIA CITY PLANT FUEL NUECES
440279 VAR/TGP MAGNOLIA CITY PLANT FLARE N
410736 VAR/TGP PETRONELLA DEHY NUECES
016347 / 420837 TGP/TGP FALFURRIAS BROOKS
412733 UES/TGP MYRICK BROOKS
………………………………</t>
  </si>
  <si>
    <t>MLV 400-1 to MLV 409-1:  Pig Run - CLP/MFL/IMU 9/27
--9/27/23:  This activity will require operating at controlled flow rates. Customers may experience pressure fluctuations.  The meters listed will be shut in during the project.  Potential out of path restrictions may be at risk.
411884 ENRONCTR/TGP MAGNOLIA PLANT PTR MAK
440236 MAGNOLIA CITY PLANT FUEL NUECES
440279 VAR/TGP MAGNOLIA CITY PLANT FLARE N
410736 VAR/TGP PETRONELLA DEHY NUECES
016347 / 420837 TGP/TGP FALFURRIAS BROOKS
412733 UES/TGP MYRICK BROOKS
………………………………</t>
  </si>
  <si>
    <t>MLV 400-2 to MLV 409-2:  Pig Run - Cleaning 8/25
--8/25/23: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</si>
  <si>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400-2 to MLV 409-2:  Pig Run - Cleaning 8/28
--8/28/23: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</si>
  <si>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400-2 to MLV 409-2:  Pig Run - Cleaning 8/30
--8/30/23: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</si>
  <si>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400-2 to MLV 409-2:  Pig Run - Gauge 9/01
--9/1/23: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</si>
  <si>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400-2 to MLV 409-2:  Pig Run - CLP/MFL/IMU 9/06
--9/6/23: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</si>
  <si>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507K-101 TO MLV 507K-104:  Pig Runs - Cleaning 7/12 to 7/14
--7/12/23 through 7/14/23:  This activity will require operating at controlled flow rates. Customers may experience pressure fluctuations.  The meters listed will be shut in during the project.  Potential out of path restrictions may be at risk.
412716 BRAMMER/TGP HILDA HENRY NO 1 JEFFER
412680 TRUNKLNE/TGP LACASSINE JEFFERSON DA
420493 COKINOS/TGP MALLETT FARM LA JEFFERS
………………………………</t>
  </si>
  <si>
    <t>MLV 507K-101 TO MLV 507K-104:  Pig Runs - Gauge Pig 7/14
--7/14/23:  This activity will require operating at controlled flow rates. Customers may experience pressure fluctuations.  The meters listed will be shut in during the project.  Potential out of path restrictions may be at risk.
412716 BRAMMER/TGP HILDA HENRY NO 1 JEFFER
412680 TRUNKLNE/TGP LACASSINE JEFFERSON DA
420493 COKINOS/TGP MALLETT FARM LA JEFFERS
………………………………</t>
  </si>
  <si>
    <t>MLV 507K-101 TO MLV 507K-104:  Pig Runs - CLP / MFL-A / IMU 7/19
--7/19/23:  This activity will require operating at controlled flow rates. Customers may experience pressure fluctuations.  The meters listed will be shut in during the project.  Potential out of path restrictions may be at risk.
412716 BRAMMER/TGP HILDA HENRY NO 1 JEFFER
412680 TRUNKLNE/TGP LACASSINE JEFFERSON DA
420493 COKINOS/TGP MALLETT FARM LA JEFFERS
………………………………</t>
  </si>
  <si>
    <t>MLV 536-3 to MLV 538-3:  Pig Runs - Cleaning 9/5 to 9/11
--9/5/23 through 9/11/23:  This activity will require operating at controlled flow rates. Customers may experience pressure fluctuations.  The meter listed will be shut in during the project.  Potential out of path restrictions may be at risk.
412460 VNTUREOG/TGP UDP A FOOTE ESTATE
………………………………</t>
  </si>
  <si>
    <t>MLV 538-1 TO MLV 539-1:  Anomaly Remediation
--9/4/23 through 9/15/23:  This project may require taking the pipeline section out of service which could limit throughput and result in restrictions based on customer nominations.  The meter listed may be shut in for the duration of the project.  Potential out of path restrictions may be at risk.
412060 /TGP HEIDELBURG TRANSPORT JASPER
………………………………</t>
  </si>
  <si>
    <t>Tennessee Gas Pipeline 2023 Pipeline Outage and Maintenance Summary</t>
  </si>
  <si>
    <r>
      <t xml:space="preserve">This is a summary of the current status of all TGP 2023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</si>
  <si>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X23-159657</t>
  </si>
  <si>
    <t>MLV 32-3D to MLV 40-3S</t>
  </si>
  <si>
    <t>MLV 4-3 to MLV 9-3</t>
  </si>
  <si>
    <t>X23-170135</t>
  </si>
  <si>
    <t>Sta 32</t>
  </si>
  <si>
    <t>Bldg D - Jacket Water System Maintenance</t>
  </si>
  <si>
    <t>X23-170264</t>
  </si>
  <si>
    <t>Sta 63</t>
  </si>
  <si>
    <t>X23-157610</t>
  </si>
  <si>
    <t>X23-157611</t>
  </si>
  <si>
    <t>MLV 83-1A to MLV 84-1</t>
  </si>
  <si>
    <t>X23-157612</t>
  </si>
  <si>
    <t>MLV 84-1 to MLV 86-1</t>
  </si>
  <si>
    <t>X23-170333</t>
  </si>
  <si>
    <t>X23-170342</t>
  </si>
  <si>
    <t>Annual Electric Sub Station Inspection</t>
  </si>
  <si>
    <t>X23-170318</t>
  </si>
  <si>
    <t>X23-173500</t>
  </si>
  <si>
    <t>Station 310 Smethport</t>
  </si>
  <si>
    <t>X23-159789</t>
  </si>
  <si>
    <t>Unit 6A - Overhaul</t>
  </si>
  <si>
    <t>Sta 871</t>
  </si>
  <si>
    <t>X23-170334</t>
  </si>
  <si>
    <t>Sta 871A</t>
  </si>
  <si>
    <t>Pig Runs - Cleaning / Gauge 6/27</t>
  </si>
  <si>
    <t>Pig Runs - MFL Combo 6/29</t>
  </si>
  <si>
    <t>MLV 1-1 to MLV 9-1:  Pig Run - Maintenance
--9/26/23:  This activity will require operating at controlled flow rates. Customers may experience pressure fluctuations; however, no other service impact is anticipated.  Potential out of path restrictions may be at risk.
………………………………</t>
  </si>
  <si>
    <t>MLV 1-1 to MLV 9-1:  Pig Run - Maintenance
--11/14/23:  This activity will require operating at controlled flow rates. Customers may experience pressure fluctuations; however, no other service impact is anticipated.  Potential out of path restrictions may be at risk.
………………………………</t>
  </si>
  <si>
    <t>MLV 1-2 to MLV 9-2:  Pig Run - Maintenance
--9/28/23:  This activity will require operating at controlled flow rates. Customers may experience pressure fluctuations; however, no other service impact is anticipated.  Potential out of path restrictions may be at risk.
………………………………</t>
  </si>
  <si>
    <t>MLV 1-2 to MLV 9-2:  Pig Run - Maintenance
--11/16/23:  This activity will require operating at controlled flow rates. Customers may experience pressure fluctuations; however, no other service impact is anticipated.  Potential out of path restrictions may be at risk.
………………………………</t>
  </si>
  <si>
    <t>MLV 5-3 to MLV 9-3:  Pig Run - Maintenance
--9/27/23:  This activity will require operating at controlled flow rates. Customers may experience pressure fluctuations; however, no other service impact is anticipated.  Potential out of path restrictions may be at risk.
………………………………</t>
  </si>
  <si>
    <t>MLV 5-3 to MLV 9-3:  Pig Run - Maintenance
--11/15/23:  This activity will require operating at controlled flow rates. Customers may experience pressure fluctuations; however, no other service impact is anticipated.  Potential out of path restrictions may be at risk.
………………………………</t>
  </si>
  <si>
    <t>MLV 9-1D TO MLV 17-1S:  Pig Runs - Cleaning 8/08 to 8/10
--8/8/23 through 8/10/23:  This activity will require operating at controlled flow rates. Customers may experience pressure fluctuations.  The meters listed will be shut in during the project.  Potential out of path restrictions may be at risk.
412066 DCP OPER/TGP INEX INTERCONNECT DEHY
420185 COKINOS/TGP OTTIS FARM TX JACKSON
420159 COKINOS/TGP MCCOLLOCH SPENCER FARM
412533 CRIMEXPL/TGP RAUN NO 1 WHARTON
420470 COKINOS/TGP RAS FARM TEXAS WHARTON
420183 /TGP KRENEK FARM TX WHARTON
412523 UES/TGP WILDCAT RASMUSSEN 1 R
412723 PATTERSN/TGP HILL WHARTON
412795 VAR/TGP WEST CLIFFORD DEHY: RIP 321
412261 CRIMEXPL/TGP RASMUSSN 1 DEHY WHAR
420442 COKINOS/TGP RASMUSSEN FARM TX WHART
412655 GCENGY/TGP MUELLER WHARTON
420466 COKINOS/TGP HOLT FARM TX WHARTON
420160 COKINOS/TGP CARRIERE FARM TEXAS WHA
400454 KEM ENER/TGP EGYPT NORTH WEST DEHY
………………………………</t>
  </si>
  <si>
    <t>Sta 500-1 to Sta 823 (MLV 507-1):  Maintenance Pig
--11/7/23:  This activity will require operating at controlled flow rates. Customers may experience pressure fluctuations.  The meters listed will be shut in during the project.  Potential out of path restrictions may be at risk.
420373 TRNSCO/TGP KINDER LA EXCH (BI 1
420708 ELIZ NG/TGP GRANT LA SALES ALLEN
420436 VERNON/TGP PITKIN LA VERNON
420793 ELIZ NG/TGP J R FRANKS 1 VERNON
420388 PROVNCAL/TGP PROVENCAL LA NATCHITOC
………………………………</t>
  </si>
  <si>
    <t>MLV 540-1A to MLV 541-1:  Pipe Replacement
--9/26/23 through 10/31/23:  This project will require taking the pipeline section out of service which could limit throughput and result in restrictions based on customer nominations.  Potential out of path restrictions may be at risk.
………………………………</t>
  </si>
  <si>
    <t>MLV 540-2A to MLV 541-2:  Pipe Replacement
--8/28/23 through 9/25/23:  This project will require taking the pipeline section out of service which could limit throughput and result in restrictions based on customer nominations.  Potential out of path restrictions may be at risk.
………………………………</t>
  </si>
  <si>
    <t>X23-173590</t>
  </si>
  <si>
    <t>Building D Safety System Upgrade</t>
  </si>
  <si>
    <t>X23-173585</t>
  </si>
  <si>
    <t>Unit 1D - Automation Upgrade</t>
  </si>
  <si>
    <t>X23-173586</t>
  </si>
  <si>
    <t>Pig Runs - Chemical Cleaning 9/19 to 9/22</t>
  </si>
  <si>
    <t>Pig Runs - Chemical Cleaning 10/03 to 10/06</t>
  </si>
  <si>
    <t>X22-573251</t>
  </si>
  <si>
    <t>MLV 265E-104</t>
  </si>
  <si>
    <t>Hot Tap for New Meter Station - Anaergia Biogas (Pin: 55784 Receipt / 55785 Delivery)</t>
  </si>
  <si>
    <t>This project may require reducing the pipeline section pressure.  Customers may experience pressure fluctuations; however, no other service impact is anticipated.</t>
  </si>
  <si>
    <t>X23-173507</t>
  </si>
  <si>
    <t>Sta 313 Coudersport</t>
  </si>
  <si>
    <t>X23-173509</t>
  </si>
  <si>
    <t>Sta 315 Wellsboro</t>
  </si>
  <si>
    <t>X23-191417</t>
  </si>
  <si>
    <t>Pig Runs - MFL-C 6/15</t>
  </si>
  <si>
    <t>X23-191420</t>
  </si>
  <si>
    <t>X23-191421</t>
  </si>
  <si>
    <t>X23-173712</t>
  </si>
  <si>
    <t>Unit 7A - Bearing Inspection</t>
  </si>
  <si>
    <t>Sta 96:  Annual ESD Test
--7/13/23 through 7/14/23:  This project will require a station outage, which will limit throughput through the station and result in restrictions based on customer nominations.  Potential out of path restrictions may be at risk.
………………………………</t>
  </si>
  <si>
    <t>Sta 96:  Annual Electric Sub Station Inspection
--7/10/23 through 7/12/23:  This project will require a building outage, which will limit throughput through the station and result in restrictions based on customer nominations.  Potential out of path restrictions may be at risk.
………………………………</t>
  </si>
  <si>
    <t>Sta 119A:  Annual ESD Test
--6/12/23 through 6/16/23:  This project will require a station outage, which will limit throughput through the station and result in restrictions based on customer nominations.  Potential out of path restrictions may be at risk.
………………………………</t>
  </si>
  <si>
    <t>Sta 119A:  Unit 1A - Turbine 8k Inspection
--6/12/23 through 6/16/23:  This project will require a unit outage, which will limit throughput through the station and result in restrictions based on customer nominations.  Potential out of path restrictions may be at risk.
………………………………</t>
  </si>
  <si>
    <t>Station 310 Smethport:  Annual ESD Test
--6/27/23:  This project will require a station outage, which will limit throughput through the station and result in restrictions based on customer nominations.  Potential out of path restrictions may be at risk.
………………………………</t>
  </si>
  <si>
    <t>Sta 542:  Unit 1A - Overhaul
--2/27/23 through 11/30/23:  This project will require a unit outage, which will limit throughput through the station and result in restrictions based on customer nominations.  Potential out of path restrictions may be at risk.
………………………………</t>
  </si>
  <si>
    <t>Sta 546:  Unit 6A - Overhaul
--3/6/23 through 6/30/23:  This project will require a unit outage, which will limit throughput through the station and result in restrictions based on customer nominations.  Potential out of path restrictions may be at risk.
………………………………</t>
  </si>
  <si>
    <t>Sta 871A:  Annual ESD Test
--9/12/23:  This project will require a station outage, which will limit throughput through the station and result in restrictions based on customer nominations.  Potential out of path restrictions may be at risk.
………………………………</t>
  </si>
  <si>
    <t>X23-248857</t>
  </si>
  <si>
    <t>Pig Runs - Cleaning &amp; Gauge: 9/26</t>
  </si>
  <si>
    <t>Pig Runs - EMAT: 9/28</t>
  </si>
  <si>
    <t>X23-248933</t>
  </si>
  <si>
    <t>Sta 265E</t>
  </si>
  <si>
    <t>Unit 1A - Turbine Exchange</t>
  </si>
  <si>
    <t>X23-248869</t>
  </si>
  <si>
    <t>MLVS 265E-200</t>
  </si>
  <si>
    <t>ECDA</t>
  </si>
  <si>
    <t>X23-248870</t>
  </si>
  <si>
    <t>MLVS 333A-100</t>
  </si>
  <si>
    <t>X23-248873</t>
  </si>
  <si>
    <t>MLVS 340A-100</t>
  </si>
  <si>
    <t>X23-248878</t>
  </si>
  <si>
    <t>MLVS 343A-100</t>
  </si>
  <si>
    <t>X23-248880</t>
  </si>
  <si>
    <t>MLVS 345A-100</t>
  </si>
  <si>
    <t>X23-235665</t>
  </si>
  <si>
    <t>Station Reversal &amp; Automation Upgrade</t>
  </si>
  <si>
    <t>X23-245490</t>
  </si>
  <si>
    <t>Unit 1A to 7A - Overhaul</t>
  </si>
  <si>
    <t>X23-245502</t>
  </si>
  <si>
    <t>Sta 538</t>
  </si>
  <si>
    <t>Unit 1A to 9A - Overhaul</t>
  </si>
  <si>
    <t>MLV 864-1A to MLV 865-1BR</t>
  </si>
  <si>
    <t>Sta 96:  Building D Safety System Upgrade
--8/14/23 through 8/17/23:  This project will require a unit outage, which will limit throughput through the station and result in restrictions based on customer nominations.  Potential out of path restrictions may be at risk.
………………………………</t>
  </si>
  <si>
    <t>Sta 96:  Unit 1D - Automation Upgrade
--8/18/23 through 9/2/23:  This project will require a unit outage, which will limit throughput through the station and result in restrictions based on customer nominations.  Potential out of path restrictions may be at risk.
………………………………</t>
  </si>
  <si>
    <t>Sta 313 Coudersport:  Annual ESD Test
--9/5/23 through 9/6/23:  This project will require a station outage, which will limit throughput through the station and result in restrictions based on customer nominations.  Potential out of path restrictions may be at risk.
………………………………</t>
  </si>
  <si>
    <t>Sta 315 Wellsboro:  Annual ESD Test
--7/18/23 through 7/19/23:  This project will require a station outage, which will limit throughput through the station and result in restrictions based on customer nominations.  Potential out of path restrictions may be at risk.
………………………………</t>
  </si>
  <si>
    <t>MLV 530-2 to MLV 531-2:  Anomaly Remediation
--10/2/23 through 10/8/23:  This project may require taking the pipeline section out of service which could limit throughput and result in restrictions based on customer nominations.  Potential out of path restrictions may be at risk.
………………………………</t>
  </si>
  <si>
    <t>MLV 834-1 TO MLV 827-1:  Pig Runs - Chemical Cleaning 9/19 to 9/22
--9/19/23 through 9/22/23:  This activity will require operating at controlled flow rates. Customers may experience pressure fluctuations.  The meters listed will be shut in during the project.  Potential out of path restrictions may be at risk.
420447 PELICANG/TGP HARRISONBURG LA CATAHO
420775 VAR/TGP NORTH GARDEN ISLAND BAY GAS
………………………………</t>
  </si>
  <si>
    <t>MLV 834-1 TO MLV 838-1:  Pig Runs - Chemical Cleaning 10/03 to 10/06
--10/3/23 through 10/6/23:  This activity will require operating at controlled flow rates. Customers may experience pressure fluctuations.  The meters listed will be shut in during the project.  Potential out of path restrictions may be at risk.
412691 REGENCY/TGP PEOPLES ROAD FRANKLIN
49554 BBTMIDLA/TGP NORTH PEOPLES RD FRANK
420279 ATMOS TL/TGP CROWVILLE LA FRANKLIN
49585 GULFRUN/TGP BEARFOOT RICHLAND
49589 ETC TIG/TGP URSUS FRANKLIN
49587 GULFSTH/TGP LUPE FRANKLIN
49583 MEP/TGP PILLAR MADISON
49643 GULFSTH/TGP SKIPPER MADISON
………………………………</t>
  </si>
  <si>
    <t>Sta 860:  Annual ESD Test &amp; Maintenance
--7/10/23 through 7/14/23:  This project will require a station outage, which will limit throughput through the station and result in restrictions based on customer nominations.  Potential out of path restrictions may be at risk.
………………………………</t>
  </si>
  <si>
    <t>412066 DCP OPER/TGP INEZ INTERCONNECT DEHY</t>
  </si>
  <si>
    <t>This project will require taking the pipeline section out of service which could limit throughput and result in restrictions based on customer nominations.  The meters listed will be shut in during the project.</t>
  </si>
  <si>
    <t>X23-263357</t>
  </si>
  <si>
    <t>MLV 18-3A TO MLV 19-3</t>
  </si>
  <si>
    <t>Station 224</t>
  </si>
  <si>
    <t>X23-263269</t>
  </si>
  <si>
    <t>Station 230C</t>
  </si>
  <si>
    <t>Annual ESD</t>
  </si>
  <si>
    <t>This project will require a station outage, which will limit throughput through the station and result in restrictions based on customer nominations.  The meters listed may be shut in during the project.</t>
  </si>
  <si>
    <t>410902 TRANSCAN/TGP UDP NIAGARA RIVER NIAG
421079 TRANSCAN/TGP UDP NIAGARA RIVER DELI</t>
  </si>
  <si>
    <t>421067 CALPINE/TGP HIDALGO
412220 TXINDPT/TGP SAN SALVADOR DEHY HIDAL</t>
  </si>
  <si>
    <t>MLV 244-2 to MLV 245-2:  Anomaly Remediation
--7/24/23 through 7/29/23:  This project may require taking the pipeline section out of service which could limit throughput and result in restrictions based on customer nominations.  Potential out of path restrictions may be at risk.
………………………………</t>
  </si>
  <si>
    <t>MLV 254-1 to MLV 261-1:  Pig Runs - Cleaning &amp; Gauge: 9/26
--9/26/23:  This activity will require operating at controlled flow rates. Customers may experience pressure fluctuations; however, no other service impact is anticipated.  Potential out of path restrictions may be at risk.
………………………………</t>
  </si>
  <si>
    <t>MLV 254-1 to MLV 261-1:  Pig Runs - EMAT: 9/28
--9/28/23:  This activity will require operating at controlled flow rates. Customers may experience pressure fluctuations; however, no other service impact is anticipated.  Potential out of path restrictions may be at risk.
………………………………</t>
  </si>
  <si>
    <t>MLV 270C-401 to MLV 270C-402:  Anomaly Remediation
--5/22/23 through 6/17/23:  This project may require taking the pipeline section out of service which could limit throughput and result in restrictions based on customer nominations.  The meter listed may be shut in during the project.  Potential out of path restrictions may be at risk.
420117 BOSTN/TGP LYNN MA ESSEX
………………………………</t>
  </si>
  <si>
    <t>MLV 270C-501 to MLV 270C-502:  Anomaly Remediation
--6/19/23 through 7/22/23:  This project may require taking the pipeline section out of service which could limit throughput and result in restrictions based on customer nominations.  The meters listed may be shut in during the project.  Potential out of path restrictions may be at risk.
420323 BOSTN/TGP ESSEX MA ESSEX
420119 BOSTN/TGP GLOUCHESTER MA ESSEX
………………………………</t>
  </si>
  <si>
    <t>Sta 321:  Turbo Compressor Tie-In
--7/18/23 through 8/18/23:  This project will require a unit outage, which will limit throughput through the station and result in restrictions based on customer nominations.  Potential out of path restrictions may be at risk.
………………………………</t>
  </si>
  <si>
    <t>Sta 534:  Unit 1A to 7A - Overhaul
--3/6/23 through 6/1/24:  This project will require a unit outage, which will limit throughput through the station and result in restrictions based on customer nominations.  Potential out of path restrictions may be at risk.
………………………………</t>
  </si>
  <si>
    <t>Sta 538:  Unit 1A to 9A - Overhaul
--3/6/23 through 6/1/24:  This project will require a unit outage, which will limit throughput through the station and result in restrictions based on customer nominations.  Potential out of path restrictions may be at risk.
………………………………</t>
  </si>
  <si>
    <t>Sta 834 to Sta 827:  Maintenance Pig
--10/11/23:  This activity will require operating at controlled flow rates. Customers may experience pressure fluctuations.  The meters listed will be shut in during the project.  Potential out of path restrictions may be at risk.
420755 ATMOS TL/TGP LASALLE PARISH NEBO SA
420447 PELICANG/TGP HARRISONBURG LA CATAHO
………………………………</t>
  </si>
  <si>
    <t>Pig Runs - EMAT 10/12</t>
  </si>
  <si>
    <t>Pig Runs - Gauge Pig 10/06</t>
  </si>
  <si>
    <t>Pig Runs - MFL-C 10/10</t>
  </si>
  <si>
    <t>X23-276279</t>
  </si>
  <si>
    <t>MLV 47-2D TO MLV 53-2CR</t>
  </si>
  <si>
    <t>Pig Runs - Cleaning 8/15</t>
  </si>
  <si>
    <t>X23-276282</t>
  </si>
  <si>
    <t>Pig Runs - Cleaning &amp; Gauge 8/17</t>
  </si>
  <si>
    <t>X23-276283</t>
  </si>
  <si>
    <t>Pig Runs - AFD 8/22</t>
  </si>
  <si>
    <t>X23-276284</t>
  </si>
  <si>
    <t>Pig Runs - EMAT 8/24</t>
  </si>
  <si>
    <t>MLV 47-3D TO MLV 53-3CR</t>
  </si>
  <si>
    <t>X23-276271</t>
  </si>
  <si>
    <t>X23-276276</t>
  </si>
  <si>
    <t>X23-276277</t>
  </si>
  <si>
    <t>X23-276287</t>
  </si>
  <si>
    <t>Pig Runs - CLP 9/26</t>
  </si>
  <si>
    <t>X23-276289</t>
  </si>
  <si>
    <t>Pig Runs - MDS 9/28</t>
  </si>
  <si>
    <t>X23-282697</t>
  </si>
  <si>
    <t>Unit 9A - Motor Maintenance</t>
  </si>
  <si>
    <t>X23-276135</t>
  </si>
  <si>
    <t>Sta 233</t>
  </si>
  <si>
    <t>X23-276140</t>
  </si>
  <si>
    <t>Scrubber Filter Inspecton A-1</t>
  </si>
  <si>
    <t>X23-276136</t>
  </si>
  <si>
    <t>Point to Point and Trans Cals</t>
  </si>
  <si>
    <t>X23-276214</t>
  </si>
  <si>
    <t>Station 237</t>
  </si>
  <si>
    <t>X23-276225</t>
  </si>
  <si>
    <t>Sta 237</t>
  </si>
  <si>
    <t>400 Line Filter/Scrubber Change</t>
  </si>
  <si>
    <t>X23-276230</t>
  </si>
  <si>
    <t>Scrubber Inspection Filter Change</t>
  </si>
  <si>
    <t>X23-276217</t>
  </si>
  <si>
    <t>X23-276132</t>
  </si>
  <si>
    <t>Unit 3A - Device Tests</t>
  </si>
  <si>
    <t>X23-276141</t>
  </si>
  <si>
    <t>X23-276146</t>
  </si>
  <si>
    <t>X23-276156</t>
  </si>
  <si>
    <t>Unit 1A Device Tests &amp; Relief VLV</t>
  </si>
  <si>
    <t>X23-276188</t>
  </si>
  <si>
    <t>Unit 2A Device Tests &amp; Relief VLV</t>
  </si>
  <si>
    <t>X23-276150</t>
  </si>
  <si>
    <t>Unit 3A Device Tests &amp; Relief VLV</t>
  </si>
  <si>
    <t>X23-276208</t>
  </si>
  <si>
    <t>Unit 1B Device Tests &amp; Relief VLV</t>
  </si>
  <si>
    <t>X23-276239</t>
  </si>
  <si>
    <t>Unit 1B 2K Maintenance</t>
  </si>
  <si>
    <t>X23-276210</t>
  </si>
  <si>
    <t>Unit 2B Device Tests &amp; Relief VLV</t>
  </si>
  <si>
    <t>X23-276245</t>
  </si>
  <si>
    <t>Unit 2B 2K Maintenance</t>
  </si>
  <si>
    <t>X23-276220</t>
  </si>
  <si>
    <t>Sta 313 to Sta 237</t>
  </si>
  <si>
    <t>X23-276224</t>
  </si>
  <si>
    <t>Sta 405A</t>
  </si>
  <si>
    <t>Filter/Scrubber Change</t>
  </si>
  <si>
    <t>Unit 1A - Water Wash</t>
  </si>
  <si>
    <t>X23-276247</t>
  </si>
  <si>
    <t>X23-276249</t>
  </si>
  <si>
    <t>Unit 1A - 8K Solar Turbine Borescope Inspection</t>
  </si>
  <si>
    <t>Station 230C:  Annual ESD
--7/11/23 through 7/13/23:  This project will require a station outage, which will limit throughput through the station and result in restrictions based on customer nominations.  The meters listed may be shut in during the project.  Potential out of path restrictions may be at risk.
410902 TRANSCAN/TGP UDP NIAGARA RIVER NIAG
421079 TRANSCAN/TGP UDP NIAGARA RIVER DELI
………………………………</t>
  </si>
  <si>
    <t>MLV 533-2 to MLV 534-2:  Anomaly Remediation
--10/9/23 through 10/20/23:  This project may require taking the pipeline section out of service which could limit throughput and result in restrictions based on customer nominations.  The meters listed may experience pressure fluctuations and may be shut-in during the project.  Potential out of path restrictions may be at risk.
412753 PAR MINL/TGP UDP PISTOL RIDGE: RIP
412758 PETROHRV/TGP HIGHWAY 13: RIP 533D-
412750 PRP INC/TGP PISTOL RIDGE: RIP 533B-
………………………………</t>
  </si>
  <si>
    <t>Sta 875:  Unit 1A - 8k Hr Inspection
--12/4/23 through 12/6/23:  This project will require a unit outage, which will limit throughput through the station and result in restrictions based on customer nominations.  Potential out of path restrictions may be at risk.
………………………………</t>
  </si>
  <si>
    <t>MLV 876-1 to 871-1:  Pig Runs - Cleaning / Gauge 6/27
--6/27/23:  This activity will require operating at controlled flow rates. Customers may experience pressure fluctuations; however, no other service impact is anticipated.  Potential out of path restrictions may be at risk.
………………………………</t>
  </si>
  <si>
    <t>MLV 876-1 to 871-1:  Pig Runs - MFL Combo 6/29
--6/29/23:  This activity will require operating at controlled flow rates. Customers may experience pressure fluctuations; however, no other service impact is anticipated.  Potential out of path restrictions may be at risk.
………………………………</t>
  </si>
  <si>
    <t>X23-308184</t>
  </si>
  <si>
    <t>Pig Run - Cleaning 6/09</t>
  </si>
  <si>
    <t>X23-308200</t>
  </si>
  <si>
    <t>Pig Run - Gauge 6/12</t>
  </si>
  <si>
    <t>Pig Runs - MFL-S 8/17</t>
  </si>
  <si>
    <t>Pig Run - Cleaning 6/08</t>
  </si>
  <si>
    <t>Pig Run - AFD 6/14</t>
  </si>
  <si>
    <t>Pig Runs - Chemical Cleaning 10/23 to 10/27</t>
  </si>
  <si>
    <t>Pig Runs - Gauge 10/27</t>
  </si>
  <si>
    <t>Pig Runs - MFL-C 10/31</t>
  </si>
  <si>
    <t>Pig Runs - EMAT 11/02</t>
  </si>
  <si>
    <t>Pig Runs - Chemical Cleaning 7/10 to 7/14</t>
  </si>
  <si>
    <t>Pig Runs - Gauge 7/14</t>
  </si>
  <si>
    <t>Pig Runs - CLP / MFL-A / IMU 7/20</t>
  </si>
  <si>
    <t>Pig Runs - MFL-C 7/25</t>
  </si>
  <si>
    <t>Pig Runs - EMAT 7/27</t>
  </si>
  <si>
    <t>X23-307641</t>
  </si>
  <si>
    <t>Sta 71</t>
  </si>
  <si>
    <t>Unit 3A - Discharge Bottle</t>
  </si>
  <si>
    <t>X23-307735</t>
  </si>
  <si>
    <t>Unit 2C - Replacing Unloaders</t>
  </si>
  <si>
    <t>X23-307764</t>
  </si>
  <si>
    <t>Unit 3C - Replacing Unloaders</t>
  </si>
  <si>
    <t>X23-307781</t>
  </si>
  <si>
    <t>Unit 4C - Replacing Unloaders</t>
  </si>
  <si>
    <t>MLV 82-1C to MLV 83-1</t>
  </si>
  <si>
    <t>410723 GULFSTH/TGP KILN MISS EXCH HANCOCK
420930 FGT/TGP CARNES COMPRESSOR STONE</t>
  </si>
  <si>
    <t>X23-311727</t>
  </si>
  <si>
    <t>Unit 7A - Compressor Cylinder</t>
  </si>
  <si>
    <t>X23-311800</t>
  </si>
  <si>
    <t>Sta 823</t>
  </si>
  <si>
    <t>Unit 2A - Turbo Charger</t>
  </si>
  <si>
    <t>X23-311816</t>
  </si>
  <si>
    <t>Unit 6A - Turbo Charger</t>
  </si>
  <si>
    <t>MLV 17-3D TO MLV 20-3A:  Pig Runs - EMAT 10/12
--10/12/23:  This activity will require operating at controlled flow rates. Customers may experience pressure fluctuations.  The meter listed will be shut in during the project.  Potential out of path restrictions may be at risk.
421085 SYMMETRY/TGP PEDERSON ROAD WALLER
………………………………</t>
  </si>
  <si>
    <t>MLV 17-3D TO MLV 20-3A:  Pig Runs - Gauge Pig 10/06
--10/6/23:  This activity will require operating at controlled flow rates. Customers may experience pressure fluctuations.  The meter listed will be shut in during the project.  Potential out of path restrictions may be at risk.
421085 SYMMETRY/TGP PEDERSON ROAD WALLER
………………………………</t>
  </si>
  <si>
    <t>MLV 17-3D TO MLV 20-3A:  Pig Runs - MFL-C 10/10
--10/10/23:  This activity will require operating at controlled flow rates. Customers may experience pressure fluctuations.  The meters listed will be shut in during the project.  Potential out of path restrictions may be at risk.
421085 SYMMETRY/TGP PEDERSON ROAD WALLER
………………………………</t>
  </si>
  <si>
    <t>MLV 36-1 TO MLV 37-1:  Class Change
--8/1/23 through 9/15/23:  This project will require taking the pipeline section out of service which could limit throughput and result in restrictions based on customer nominations.  Potential out of path restrictions may be at risk.
………………………………</t>
  </si>
  <si>
    <t>MLV 36-2 TO MLV 37-2:  Class Change
--9/15/23 through 10/15/23:  This project will require taking the pipeline section out of service which could limit throughput and result in restrictions based on customer nominations.  Potential out of path restrictions may be at risk.
………………………………</t>
  </si>
  <si>
    <t>MLV 36-3 TO MLV 37-3:  Class Change
--10/15/23 through 11/30/23:  This project will require taking the pipeline section out of service which could limit throughput and result in restrictions based on customer nominations.  Potential out of path restrictions may be at risk.
………………………………</t>
  </si>
  <si>
    <t>MLV 47-2D TO MLV 53-2CR:  Pig Runs - Cleaning 8/15
--8/15/23:  This activity will require operating at controlled flow rates. Customers may experience pressure fluctuations; however, no other service impact is anticipated.  Potential out of path restrictions may be at risk.
………………………………</t>
  </si>
  <si>
    <t>MLV 47-2D TO MLV 53-2CR:  Pig Runs - Cleaning &amp; Gauge 8/17
--8/17/23:  This activity will require operating at controlled flow rates. Customers may experience pressure fluctuations; however, no other service impact is anticipated.  Potential out of path restrictions may be at risk.
………………………………</t>
  </si>
  <si>
    <t>MLV 47-2D TO MLV 53-2CR:  Pig Runs - AFD 8/22
--8/22/23:  This activity will require operating at controlled flow rates. Customers may experience pressure fluctuations; however, no other service impact is anticipated.  Potential out of path restrictions may be at risk.
………………………………</t>
  </si>
  <si>
    <t>MLV 47-2D TO MLV 53-2CR:  Pig Runs - EMAT 8/24
--8/24/23:  This activity will require operating at controlled flow rates. Customers may experience pressure fluctuations; however, no other service impact is anticipated.  Potential out of path restrictions may be at risk.
………………………………</t>
  </si>
  <si>
    <t>MLV 47-3D TO MLV 53-3CR:  Pig Runs - CLP 9/26
--9/26/23:  This activity will require operating at controlled flow rates. Customers may experience pressure fluctuations; however, no other service impact is anticipated.  Potential out of path restrictions may be at risk.
………………………………</t>
  </si>
  <si>
    <t>MLV 47-3D TO MLV 53-3CR:  Pig Runs - MDS 9/28
--9/28/23:  This activity will require operating at controlled flow rates. Customers may experience pressure fluctuations; however, no other service impact is anticipated.  Potential out of path restrictions may be at risk.
………………………………</t>
  </si>
  <si>
    <t>Station 237:  Annual ESD Test
--8/8/23:  This project will require a station outage, which will limit throughput through the station and result in restrictions based on customer nominations.  Potential out of path restrictions may be at risk.
………………………………</t>
  </si>
  <si>
    <t>Sta 237:  400 Line Filter/Scrubber Change
--9/26/23:  This project will require a station outage, which will limit throughput through the station and result in restrictions based on customer nominations.  Potential out of path restrictions may be at risk.
………………………………</t>
  </si>
  <si>
    <t>Sta 237:  Scrubber Inspection Filter Change
--9/27/23:  This project will require a station outage, which will limit throughput through the station and result in restrictions based on customer nominations.  Potential out of path restrictions may be at risk.
………………………………</t>
  </si>
  <si>
    <t>Sta 237:  Point to Point and Trans Cals
--8/9/23:  This project will require a station outage, which will limit throughput through the station and result in restrictions based on customer nominations.  Potential out of path restrictions may be at risk.
………………………………</t>
  </si>
  <si>
    <t>Station 237:  Unit 3A - Device Tests
--6/20/23:  This project will require a unit outage, which will limit throughput through the station and result in restrictions based on customer nominations.  Potential out of path restrictions may be at risk.
………………………………</t>
  </si>
  <si>
    <t>Sta 241:  Annual ESD Test
--6/13/23:  This project will require a station outage, which will limit throughput through the station and result in restrictions based on customer nominations.  Potential out of path restrictions may be at risk.
………………………………</t>
  </si>
  <si>
    <t>Sta 241:  Unit 3A Device Tests &amp; Relief VLV
--7/5/23 through 7/6/23:  This project will require a unit outage, which will limit throughput through the station and result in restrictions based on customer nominations.  Potential out of path restrictions may be at risk.
………………………………</t>
  </si>
  <si>
    <t>Sta 241:  Unit 1B 2K Maintenance
--10/10/23 through 10/11/23:  This project will require a unit outage, which will limit throughput through the station and result in restrictions based on customer nominations.  Potential out of path restrictions may be at risk.
………………………………</t>
  </si>
  <si>
    <t>Sta 241:  Unit 2B 2K Maintenance
--10/11/23 through 10/12/23:  This project will require a unit outage, which will limit throughput through the station and result in restrictions based on customer nominations.  Potential out of path restrictions may be at risk.
………………………………</t>
  </si>
  <si>
    <t>Sta 313 to Sta 237:  Maintenance Pig
--9/19/23:  This activity will require operating at controlled flow rates. Customers may experience pressure fluctuations; however, no other service impact is anticipated.  Potential out of path restrictions may be at risk.
………………………………</t>
  </si>
  <si>
    <t>Sta 405A:  Filter/Scrubber Change
--9/20/23:  This project will require a station outage, which will limit throughput through the station and result in restrictions based on customer nominations.  Potential out of path restrictions may be at risk.
………………………………</t>
  </si>
  <si>
    <t>Sta 405A:  Unit 1A - Water Wash
--10/16/23:  This project will require a unit outage, which will limit throughput through the station and result in restrictions based on customer nominations.  Potential out of path restrictions may be at risk.
………………………………</t>
  </si>
  <si>
    <t>Sta 405A:  Unit 1A - 8K Solar Turbine Borescope Inspection
--10/17/23:  This project will require a unit outage, which will limit throughput through the station and result in restrictions based on customer nominations.  Potential out of path restrictions may be at risk.
………………………………</t>
  </si>
  <si>
    <t>X23-326849</t>
  </si>
  <si>
    <t>Pig Run - MFL-A 6/01</t>
  </si>
  <si>
    <t>X23-327135</t>
  </si>
  <si>
    <t>MLV 87-3S to MLV 82-3C</t>
  </si>
  <si>
    <t>X23-327071</t>
  </si>
  <si>
    <t>Pig Run - Caliper 7/19</t>
  </si>
  <si>
    <t>X23-327165</t>
  </si>
  <si>
    <t>Pig Run - MFL-A 7/21</t>
  </si>
  <si>
    <t>X23-327214</t>
  </si>
  <si>
    <t>Pig Run - Hard Spot 7/24</t>
  </si>
  <si>
    <t>X23-326917</t>
  </si>
  <si>
    <t>MLV 87-4S to MLV 82-4C</t>
  </si>
  <si>
    <t>X23-326994</t>
  </si>
  <si>
    <t>Pig Run - MFL-C 6/27</t>
  </si>
  <si>
    <t>X23-327036</t>
  </si>
  <si>
    <t>Pig Run - EMAT 6/29</t>
  </si>
  <si>
    <t>X23-354279</t>
  </si>
  <si>
    <t>MLV 115-2 to 116-2</t>
  </si>
  <si>
    <t>X23-327254</t>
  </si>
  <si>
    <t>MLV 200-2S to MLV 106-4D</t>
  </si>
  <si>
    <t>X23-327348</t>
  </si>
  <si>
    <t>X23-327395</t>
  </si>
  <si>
    <t>X23-327428</t>
  </si>
  <si>
    <t>X23-328612</t>
  </si>
  <si>
    <t>Scrubber Inspections &amp; Filter Change</t>
  </si>
  <si>
    <t>X23-328616</t>
  </si>
  <si>
    <t>Scrubber / Filter Inspection</t>
  </si>
  <si>
    <t>Pig Runs - Cleaning/Gauge 9/19</t>
  </si>
  <si>
    <t>X23-354280</t>
  </si>
  <si>
    <t>MLV 847-1 to 848-1</t>
  </si>
  <si>
    <t>X23-328599</t>
  </si>
  <si>
    <t>Unit 9A - Compressor Overhaul</t>
  </si>
  <si>
    <t>MLV 4-3 to MLV 9-3:  Pig Run - Cleaning 6/09
--6/9/23:  This activity will require operating at controlled flow rates. Customers may experience pressure fluctuations; however, no other service impact is anticipated.  Potential out of path restrictions may be at risk.
………………………………</t>
  </si>
  <si>
    <t>MLV 4-3 to MLV 9-3:  Pig Run - Gauge 6/12
--6/12/23:  This activity will require operating at controlled flow rates. Customers may experience pressure fluctuations; however, no other service impact is anticipated.  Potential out of path restrictions may be at risk.
………………………………</t>
  </si>
  <si>
    <t>MLV 9-1D TO MLV 17-1S:  Pig Runs - MFL-S 8/17
--8/17/23:  This activity will require operating at controlled flow rates. Customers may experience pressure fluctuations.  The meters listed will be shut in during the project.  Potential out of path restrictions may be at risk.
412066 DCP OPER/TGP INEX INTERCONNECT DEHY
420185 COKINOS/TGP OTTIS FARM TX JACKSON
420159 COKINOS/TGP MCCOLLOCH SPENCER FARM
412533 CRIMEXPL/TGP RAUN NO 1 WHARTON
420470 COKINOS/TGP RAS FARM TEXAS WHARTON
420183 /TGP KRENEK FARM TX WHARTON
412523 UES/TGP WILDCAT RASMUSSEN 1 R
412723 PATTERSN/TGP HILL WHARTON
412795 VAR/TGP WEST CLIFFORD DEHY: RIP 321
412261 CRIMEXPL/TGP RASMUSSN 1 DEHY WHAR
420442 COKINOS/TGP RASMUSSEN FARM TX WHART
412655 GCENGY/TGP MUELLER WHARTON
420466 COKINOS/TGP HOLT FARM TX WHARTON
420160 COKINOS/TGP CARRIERE FARM TEXAS WHA
400454 KEM ENER/TGP EGYPT NORTH WEST DEHY
………………………………</t>
  </si>
  <si>
    <t>MLV 4-3 to MLV 9-3:  Pig Run - Cleaning 6/08
--6/8/23:  This activity will require operating at controlled flow rates. Customers may experience pressure fluctuations; however, no other service impact is anticipated.  Potential out of path restrictions may be at risk.
………………………………</t>
  </si>
  <si>
    <t>MLV 4-3 to MLV 9-3:  Pig Run - AFD 6/14
--6/14/23:  This activity will require operating at controlled flow rates. Customers may experience pressure fluctuations; however, no other service impact is anticipated.  Potential out of path restrictions may be at risk.
………………………………</t>
  </si>
  <si>
    <t>MLV 17-1D TO MLV 20-1A:  Pig Runs - Chemical Cleaning 10/23 to 10/27
--10/23/23 through 10/27/23:  This activity will require operating at controlled flow rates. Customers may experience pressure fluctuations.  The meter listed will be shut in during the project.  Potential out of path restrictions may be at risk.
420167 COKINOS/TGP WOODS FARM TX FORT BEND
………………………………</t>
  </si>
  <si>
    <t>MLV 17-1D TO MLV 20-1A:  Pig Runs - Gauge 10/27
--10/27/23:  This activity will require operating at controlled flow rates. Customers may experience pressure fluctuations.  The meter listed will be shut in during the project.  Potential out of path restrictions may be at risk.
420167 COKINOS/TGP WOODS FARM TX FORT BEND
………………………………</t>
  </si>
  <si>
    <t>MLV 17-1D TO MLV 20-1A:  Pig Runs - MFL-C 10/31
--10/31/23:  This activity will require operating at controlled flow rates. Customers may experience pressure fluctuations.  The meter listed will be shut in during the project.  Potential out of path restrictions may be at risk.
420167 COKINOS/TGP WOODS FARM TX FORT BEND
………………………………</t>
  </si>
  <si>
    <t>MLV 17-1D TO MLV 20-1A:  Pig Runs - EMAT 11/02
--11/2/23:  This activity will require operating at controlled flow rates. Customers may experience pressure fluctuations.  The meter listed will be shut in during the project.  Potential out of path restrictions may be at risk.
420167 COKINOS/TGP WOODS FARM TX FORT BEND
………………………………</t>
  </si>
  <si>
    <t>MLV 17-3D TO MLV 20-3A:  Pig Runs - Chemical Cleaning 10/03 to 10/06
--10/3/23 through 10/6/23:  This activity will require operating at controlled flow rates. Customers may experience pressure fluctuations.  The meter listed will be shut in during the project.  Potential out of path restrictions may be at risk.
421085 SYMMETRY/TGP PEDERSON ROAD WALLER
………………………………</t>
  </si>
  <si>
    <t>Sta 71:  Unit 3A - Discharge Bottle
--3/27/23 through 10/30/23:  This project will require a unit outage, which will limit throughput through the station and result in restrictions based on customer nominations.  Potential out of path restrictions may be at risk.
………………………………</t>
  </si>
  <si>
    <t>Sta 71:  Unit 2C - Replacing Unloaders
--3/27/23 through 8/4/23:  This project will require a unit outage, which will limit throughput through the station and result in restrictions based on customer nominations.  Potential out of path restrictions may be at risk.
………………………………</t>
  </si>
  <si>
    <t>Sta 71:  Unit 3C - Replacing Unloaders
--3/27/23 through 8/4/23:  This project will require a unit outage, which will limit throughput through the station and result in restrictions based on customer nominations.  Potential out of path restrictions may be at risk.
………………………………</t>
  </si>
  <si>
    <t>Sta 71:  Unit 4C - Replacing Unloaders
--3/27/23 through 8/4/23:  This project will require a unit outage, which will limit throughput through the station and result in restrictions based on customer nominations.  Potential out of path restrictions may be at risk.
………………………………</t>
  </si>
  <si>
    <t>MLV 530-1 to MLV 534-1:  Pig Runs - Cleaning 8/7 to 8/13
--8/7/23 through 8/13/23:  This activity will require operating at controlled flow rates. Customers may experience pressure fluctuations.  The meters listed will be shut in during the project.  Potential out of path restrictions may be at risk.
410723 GULFSTH/TGP KILN MISS EXCH HANCOCK
420930 FGT/TGP CARNES COMPRESSOR STONE
………………………………</t>
  </si>
  <si>
    <t>MLV 530-1 to MLV 534-1:  Pig Runs - Caliper 9/19
--9/19/23:  This activity will require operating at controlled flow rates. Customers may experience pressure fluctuations.  The meters listed will be shut in during the project.  Potential out of path restrictions may be at risk.
410723 GULFSTH/TGP KILN MISS EXCH HANCOCK
420930 FGT/TGP CARNES COMPRESSOR STONE
………………………………</t>
  </si>
  <si>
    <t>MLV 530-1 to MLV 534-1:  Pig Runs - MFL-A 9/21
--9/21/23:  This activity will require operating at controlled flow rates. Customers may experience pressure fluctuations.  The meters listed will be shut in during the project.  Potential out of path restrictions may be at risk.
410723 GULFSTH/TGP KILN MISS EXCH HANCOCK
420930 FGT/TGP CARNES COMPRESSOR STONE
………………………………</t>
  </si>
  <si>
    <t>MLV 530-1 to MLV 534-1:  Pig Runs - MFL-C 9/26
--9/26/23:  This activity will require operating at controlled flow rates. Customers may experience pressure fluctuations.  The meters listed will be shut in during the project.  Potential out of path restrictions may be at risk.
410723 GULFSTH/TGP KILN MISS EXCH HANCOCK
420930 FGT/TGP CARNES COMPRESSOR STONE
………………………………</t>
  </si>
  <si>
    <t>Sta 860:  Units 1A, 2A &amp; 4A - Install New 12" Piping
--7/21/23 through 8/15/23:  This project will require a unit outage, which will limit throughput through the station and result in restrictions based on customer nominations.  Potential out of path restrictions may be at risk.
………………………………</t>
  </si>
  <si>
    <t>Sta 860:  Install New 12" Valve
--7/10/23 through 7/20/23:  This project will require a station outage, which will limit throughput through the station and result in restrictions based on customer nominations.  Potential out of path restrictions may be at risk.
………………………………</t>
  </si>
  <si>
    <t>X23-354397</t>
  </si>
  <si>
    <t>MLV 876-1 to 107-5</t>
  </si>
  <si>
    <t>X23-354401</t>
  </si>
  <si>
    <t>MLV 107-5 to 109-5</t>
  </si>
  <si>
    <t>X23-354406</t>
  </si>
  <si>
    <t>X23-354407</t>
  </si>
  <si>
    <t>X23-354404</t>
  </si>
  <si>
    <t>MLV 109-5 to 110-5</t>
  </si>
  <si>
    <t>421043 PINE PRA/TGP PINE PRAIRIE NORTH RAP
412847 ACADIAN/TGP CHENEYVILLE RAPIDES
412713 HUGHES E/TGP UDP BLACK STONE13 EVAN 
412844 TEXLA/TGP ROY MARTIN GATHERING: RIP
420296 FORSTHIL/TGP FOREST HILL LA RAPIDES
420530 GLNMORA/TGP GLENMORA LA EXCH RAPIDE
421042 ELIZ NG/TGP EVANGELINE SALES EVANGE
420629 ELIZ NG/TGP OAKDALE DETENTION SALES
420687 ELIZ NG/TGP ALLEN PARISH PRISON SAL
420406 ELIZ NG/TGP ELIZABETH LA EMERGENCY
53483 AIRLIQAT/TGP TIMBERLANE BIOGAS REC</t>
  </si>
  <si>
    <t>Pig Run - CLP / IMU / MFL-A 6/20</t>
  </si>
  <si>
    <t>Pig Run - Hardspot 6/22</t>
  </si>
  <si>
    <t>X23-374735</t>
  </si>
  <si>
    <t>MLV 114-3A to MLV 115-3</t>
  </si>
  <si>
    <t>Drip Replacement</t>
  </si>
  <si>
    <t>X23-374918</t>
  </si>
  <si>
    <t>Pig Runs - Gauge 6/13</t>
  </si>
  <si>
    <t>X23-374921</t>
  </si>
  <si>
    <t>Pig Runs - Combo 6/15</t>
  </si>
  <si>
    <t>X23-374945</t>
  </si>
  <si>
    <t>MLV 530-3 to MLV 532-3</t>
  </si>
  <si>
    <t>Pig Runs - Cleaning 6/19 to 6/25</t>
  </si>
  <si>
    <t>X23-374946</t>
  </si>
  <si>
    <t>Pig Runs - Combo 6/27</t>
  </si>
  <si>
    <t>X23-374941</t>
  </si>
  <si>
    <t>X23-374736</t>
  </si>
  <si>
    <t>MLV 557-3 to MLV 558-3</t>
  </si>
  <si>
    <t>X23-374943</t>
  </si>
  <si>
    <t>X23-374944</t>
  </si>
  <si>
    <t>X23-374739</t>
  </si>
  <si>
    <t>MLV 210-3 to MLV 211-3</t>
  </si>
  <si>
    <t>X23-374936</t>
  </si>
  <si>
    <t>MLV 527-1 to MLV 529-1</t>
  </si>
  <si>
    <t>X23-374760</t>
  </si>
  <si>
    <t>MLV 100-2 to MLV 101-2</t>
  </si>
  <si>
    <t>Install Two 26" Tees</t>
  </si>
  <si>
    <t>X23-374778</t>
  </si>
  <si>
    <t>MLV 101-2 to MLV 102-2</t>
  </si>
  <si>
    <t>X23-374937</t>
  </si>
  <si>
    <t>Pig Runs - Combo 8/15</t>
  </si>
  <si>
    <t>X23-374938</t>
  </si>
  <si>
    <t>Pig Runs - AFD 8/17</t>
  </si>
  <si>
    <t>X23-374734</t>
  </si>
  <si>
    <t>MLV 52-1 to MLV 54-1S</t>
  </si>
  <si>
    <t>X23-374737</t>
  </si>
  <si>
    <t>MLV 213-3A to MLV 214-3</t>
  </si>
  <si>
    <t>X23-374748</t>
  </si>
  <si>
    <t>MLV 41-2A to MLV 42-2</t>
  </si>
  <si>
    <t>X23-374962</t>
  </si>
  <si>
    <t>MLV 529D-101A</t>
  </si>
  <si>
    <t>Yscloskey to Toca Pig - Chemical Cleaning 9/13 to 9/20</t>
  </si>
  <si>
    <t>X23-374732</t>
  </si>
  <si>
    <t>MLV 47-1D to MLV 48-1</t>
  </si>
  <si>
    <t>X23-374967</t>
  </si>
  <si>
    <t>Yscloskey to Toca Pig - Combo 9/21</t>
  </si>
  <si>
    <t>X23-374738</t>
  </si>
  <si>
    <t>MLV 216-2 to MLV 217-2</t>
  </si>
  <si>
    <t>MLV 18-2 to MLV 18-2A</t>
  </si>
  <si>
    <t>X23-374931</t>
  </si>
  <si>
    <t>Sta 40</t>
  </si>
  <si>
    <t>Unit 1C - Emergent Repair</t>
  </si>
  <si>
    <t>X23-375002</t>
  </si>
  <si>
    <t>MLV 46-2 thru MLV 46-2BR</t>
  </si>
  <si>
    <t>MLV 47-1BL thru MLV 49-1</t>
  </si>
  <si>
    <t>MLV 47-2BL thru MLV 49-2</t>
  </si>
  <si>
    <t>MLV 87-3S to MLV 82-3C:  Pig Run - Caliper 7/19
--7/19/23:  This activity will require operating at controlled flow rates. Customers may experience pressure fluctuations; however, no other service impact is anticipated.  Potential out of path restrictions may be at risk.
………………………………</t>
  </si>
  <si>
    <t>MLV 87-3S to MLV 82-3C:  Pig Run - MFL-A 7/21
--7/21/23:  This activity will require operating at controlled flow rates. Customers may experience pressure fluctuations; however, no other service impact is anticipated.  Potential out of path restrictions may be at risk.
………………………………</t>
  </si>
  <si>
    <t>MLV 87-3S to MLV 82-3C:  Pig Run - Hard Spot 7/24
--7/24/23:  This activity will require operating at controlled flow rates. Customers may experience pressure fluctuations; however, no other service impact is anticipated.  Potential out of path restrictions may be at risk.
………………………………</t>
  </si>
  <si>
    <t>MLV 876-1 to 107-5:  Anomaly Remediation
--8/27/23 through 9/5/23:  This project may require taking the pipeline section out of service which could limit throughput and result in restrictions based on customer nominations.  Potential out of path restrictions may be at risk.
………………………………</t>
  </si>
  <si>
    <t>MLV 107-5 to 109-5:  Anomaly Remediation
--8/17/23 through 8/26/23:  This project may require taking the pipeline section out of service which could limit throughput and result in restrictions based on customer nominations.  Potential out of path restrictions may be at risk.
………………………………</t>
  </si>
  <si>
    <t>MLV 109-5 to 110-5:  Anomaly Remediation
--8/7/23 through 8/16/23:  This project may require taking the pipeline section out of service which could limit throughput and result in restrictions based on customer nominations.  Potential out of path restrictions may be at risk.
………………………………</t>
  </si>
  <si>
    <t>MLV 115-2 to 116-2:  Anomaly Remediation
--7/24/23 through 8/7/23:  This project may require taking the pipeline section out of service which could limit throughput and result in restrictions based on customer nominations.  Potential out of path restrictions may be at risk.
………………………………</t>
  </si>
  <si>
    <t>MLV 118-3 to MLV 114-3D:  Pig Run - CLP / IMU / MFL-A 6/20
--6/20/23:  This activity will require operating at controlled flow rates. Customers may experience pressure fluctuations; however, no other service impact is anticipated.  Potential in the path restrictions may be at risk.
………………………………</t>
  </si>
  <si>
    <t>MLV 118-3 to MLV 114-3D:  Pig Run - Hardspot 6/22
--6/22/23:  This activity will require operating at controlled flow rates. Customers may experience pressure fluctuations; however, no other service impact is anticipated.  Potential in the path restrictions may be at risk.
………………………………</t>
  </si>
  <si>
    <t>Station 224:  Scrubber Inspections &amp; Filter Change
--8/29/23 through 8/30/23:  This project will require a station outage, which will limit throughput through the station and result in restrictions based on customer nominations.  Potential out of path restrictions may be at risk.
………………………………</t>
  </si>
  <si>
    <t>Station 230C:  Scrubber / Filter Inspection
--9/12/23 through 9/13/23:  This project will require a station outage, which will limit throughput through the station and result in restrictions based on customer nominations.  The meters listed may be shut in during the project.  Potential out of path restrictions may be at risk.
410902 TRANSCAN/TGP UDP NIAGARA RIVER NIAG
421079 TRANSCAN/TGP UDP NIAGARA RIVER DELI
………………………………</t>
  </si>
  <si>
    <t>MLV 237-1 TO MLV 245-1:  Pig Runs - Cleaning/Gauge 9/19
--9/19/23:  This activity will require operating at controlled flow rates. Customers may experience pressure fluctuations; however, no other service impact is anticipated.  Potential out of path restrictions may be at risk.
………………………………</t>
  </si>
  <si>
    <t>Sta 827 to Sta 823:  Maintenance Pig
--10/11/23:  This activity will require operating at controlled flow rates. Customers may experience pressure fluctuations.  The meters listed will be shut in during the project.  Potential out of path restrictions may be at risk.
421043 PINE PRA/TGP PINE PRAIRIE NORTH RAP
412847 ACADIAN/TGP CHENEYVILLE RAPIDES
412713 HUGHES E/TGP UDP BLACK STONE13 EVAN 
412844 TEXLA/TGP ROY MARTIN GATHERING: RIP
420296 FORSTHIL/TGP FOREST HILL LA RAPIDES
420530 GLNMORA/TGP GLENMORA LA EXCH RAPIDE
421042 ELIZ NG/TGP EVANGELINE SALES EVANGE
420629 ELIZ NG/TGP OAKDALE DETENTION SALES
420687 ELIZ NG/TGP ALLEN PARISH PRISON SAL
420406 ELIZ NG/TGP ELIZABETH LA EMERGENCY
53483 AIRLIQAT/TGP TIMBERLANE BIOGAS REC
………………………………</t>
  </si>
  <si>
    <t>MLV 847-1 to 848-1:  Anomaly Remediation
--9/5/23 through 9/22/23:  This project may require taking the pipeline section out of service which could limit throughput and result in restrictions based on customer nominations.  Potential out of path restrictions may be at risk.
………………………………</t>
  </si>
  <si>
    <t>***</t>
  </si>
  <si>
    <t>Project Change</t>
  </si>
  <si>
    <t>X23-377293</t>
  </si>
  <si>
    <t>MLV 120-1 &amp; MLV 121-1</t>
  </si>
  <si>
    <t>Installing Actuators &amp; Communications</t>
  </si>
  <si>
    <t>X23-377290</t>
  </si>
  <si>
    <t>Station 827 (Alexandria)</t>
  </si>
  <si>
    <t>Annual ESD and Maintenance</t>
  </si>
  <si>
    <t>MLV 39-1 TO MLV 40-1:  Class Change
--10/1/23 through 10/30/23:  This project will require taking the pipeline section out of service which could limit throughput and result in restrictions based on customer nominations.  Potential out of path restrictions may be at risk.
………………………………</t>
  </si>
  <si>
    <t>MLV 39-2 TO MLV 40-2:  Wrinkle Bend Replacement
--11/1/23 through 11/30/23:  This project will require taking the pipeline section out of service which could limit throughput and result in restrictions based on customer nominations.  Potential out of path restrictions may be at risk.
………………………………</t>
  </si>
  <si>
    <t>MLV 41-2A to MLV 42-2:  Pipe Replacement
--9/12/23 through 9/15/23:  This project will require taking the pipeline section out of service which could limit throughput and result in restrictions based on customer nominations.  Potential out of path restrictions may be at risk.
………………………………</t>
  </si>
  <si>
    <t>MLV 18-2 to MLV 18-2A:  Make Piggable
--9/15/23 through 10/31/23:  This project will require taking the pipeline section out of service which could limit throughput and result in restrictions based on customer nominations.  Potential out of path restrictions may be at risk.
………………………………</t>
  </si>
  <si>
    <t>MLV 47-1D to MLV 48-1:  Trap Modification
--9/15/23 through 9/30/23:  This project will require taking the pipeline section out of service which could limit throughput and result in restrictions based on customer nominations.  Potential out of path restrictions may be at risk.
………………………………</t>
  </si>
  <si>
    <t>MLV 52-1 to MLV 54-1S:  Trap Modification
--9/1/23 through 9/15/23:  This project will require taking the pipeline section out of service which could limit throughput and result in restrictions based on customer nominations.  Potential out of path restrictions may be at risk.
………………………………</t>
  </si>
  <si>
    <t>MLV 100-1A to MLV 102-1A:  Pipe Replacement
--7/1/23 through 9/30/23:  This project will require taking the pipeline section out of service which could limit throughput and result in restrictions based on customer nominations.  Potential out of path restrictions may be at risk.
………………………………</t>
  </si>
  <si>
    <t>MLV 100-2 to MLV 101-2:  Install Two 26" Tees
--8/7/23 through 8/14/23:  This project will require taking the pipeline section out of service which could limit throughput and result in restrictions based on customer nominations.  Potential out of path restrictions may be at risk.
………………………………</t>
  </si>
  <si>
    <t>MLV 101-2 to MLV 102-2:  Install Two 26" Tees
--8/15/23 through 8/25/23:  This project will require taking the pipeline section out of service which could limit throughput and result in restrictions based on customer nominations.  Potential out of path restrictions may be at risk.
………………………………</t>
  </si>
  <si>
    <t>MLV 114-3A to MLV 115-3:  Drip Replacement
--7/10/23 through 7/23/23:  This project will require taking the pipeline section out of service which could limit throughput and result in restrictions based on customer nominations.  Potential out of path restrictions may be at risk.
………………………………</t>
  </si>
  <si>
    <t>MLV 120-1 &amp; MLV 121-1:  Installing Actuators &amp; Communications
--8/1/23 through 8/31/23:  This project may require taking the pipeline section out of service which could limit throughput and result in restrictions based on customer nominations.  Potential out of path restrictions may be at risk.
………………………………</t>
  </si>
  <si>
    <t>MLV 210-3 to MLV 211-3:  Class Change
--8/1/23 through 8/31/23:  This project will require taking the pipeline section out of service which could limit throughput and result in restrictions based on customer nominations.  Potential out of path restrictions may be at risk.
………………………………</t>
  </si>
  <si>
    <t>MLV 213-3A to MLV 214-3:  Class Change
--9/1/23 through 9/30/23:  This project will require taking the pipeline section out of service which could limit throughput and result in restrictions based on customer nominations.  Potential out of path restrictions may be at risk.
………………………………</t>
  </si>
  <si>
    <t>MLV 216-2 to MLV 217-2:  Class Change
--10/1/23 through 10/31/23:  This project will require taking the pipeline section out of service which could limit throughput and result in restrictions based on customer nominations.  Potential out of path restrictions may be at risk.
………………………………</t>
  </si>
  <si>
    <t>MLV 523-2 to MLV 524-2:  Pig Runs - Gauge 6/13
--6/13/23:  This activity will require operating at controlled flow rates. Customers may experience pressure fluctuations; however, no other service impact is anticipated.  Potential out of path restrictions may be at risk.
………………………………</t>
  </si>
  <si>
    <t>MLV 523-2 to MLV 524-2:  Pig Runs - Combo 6/15
--6/15/23:  This activity will require operating at controlled flow rates. Customers may experience pressure fluctuations; however, no other service impact is anticipated.  Potential out of path restrictions may be at risk.
………………………………</t>
  </si>
  <si>
    <t>MLV 527-1 to MLV 529-1:  Pig Runs - Cleaning 8/7 to 8/13
--8/7/23 through 8/13/23:  This activity will require operating at controlled flow rates. Customers may experience pressure fluctuations; however, no other service impact is anticipated.  Potential out of path restrictions may be at risk.
………………………………</t>
  </si>
  <si>
    <t>MLV 527-1 to MLV 529-1:  Pig Runs - Combo 8/15
--8/15/23:  This activity will require operating at controlled flow rates. Customers may experience pressure fluctuations; however, no other service impact is anticipated.  Potential out of path restrictions may be at risk.
………………………………</t>
  </si>
  <si>
    <t>MLV 527-1 to MLV 529-1:  Pig Runs - AFD 8/17
--8/17/23:  This activity will require operating at controlled flow rates. Customers may experience pressure fluctuations; however, no other service impact is anticipated.  Potential out of path restrictions may be at risk.
………………………………</t>
  </si>
  <si>
    <t>MLV 529D-101A:  Yscloskey to Toca Pig - Chemical Cleaning 9/13 to 9/20
--9/13/23 through 9/20/23:  This activity will require operating at controlled flow rates. Customers may experience pressure fluctuations; however, no other service impact is anticipated.  Potential out of path restrictions may be at risk.
………………………………</t>
  </si>
  <si>
    <t>MLV 529D-101A:  Yscloskey to Toca Pig - Combo 9/21
--9/21/23:  This activity will require operating at controlled flow rates. Customers may experience pressure fluctuations; however, no other service impact is anticipated.  Potential out of path restrictions may be at risk.
………………………………</t>
  </si>
  <si>
    <t>MLV 529-2 to MLV 530-2:  Maintenance Pig
--7/10/23:  This activity will require operating at controlled flow rates. Customers may experience pressure fluctuations; however, no other service impact is anticipated.  Potential out of path restrictions may be at risk.
………………………………</t>
  </si>
  <si>
    <t>MLV 530-3 to MLV 532-3:  Pig Runs - Cleaning 6/19 to 6/25
--6/19/23 through 6/25/23:  This activity will require operating at controlled flow rates. Customers may experience pressure fluctuations; however, no other service impact is anticipated.  Potential out of path restrictions may be at risk.
………………………………</t>
  </si>
  <si>
    <t>MLV 530-3 to MLV 532-3:  Pig Runs - Combo 6/27
--6/27/23:  This activity will require operating at controlled flow rates. Customers may experience pressure fluctuations; however, no other service impact is anticipated.  Potential out of path restrictions may be at risk.
………………………………</t>
  </si>
  <si>
    <t>MLV 557-3 to MLV 558-3:  Class Change
--7/15/23 through 8/31/23:  This project will require taking the pipeline section out of service which could limit throughput and result in restrictions based on customer nominations.  Potential out of path restrictions may be at risk.
………………………………</t>
  </si>
  <si>
    <t>Station 827 (Alexandria):  Annual ESD and Maintenance
--7/10/23 through 7/14/23:  This project will require a station outage, which will limit throughput through the station and result in restrictions based on customer nominations.  Potential out of path restrictions may be at risk.
………………………………</t>
  </si>
  <si>
    <t>MLV 828-1 to MLV 829-1:  Make Piggable
--6/1/23 through 8/31/23:  This project may require taking the pipeline section out of service which could limit throughput and result in restrictions based on customer nominations.  Potential out of path restrictions may be at risk.
………………………………</t>
  </si>
  <si>
    <t>Sta 860:  Unit 7A - Bearing Inspection
--2/22/23 through 9/15/23:  This project will require a unit outage, which will limit throughput through the station and result in restrictions based on customer nominations.  Potential out of path restrictions may be at risk.
………………………………</t>
  </si>
  <si>
    <t>This project will require a unit outage, which will limit throughput through the station and result in restrictions based on customer nominations.  Customers may experience pressure fluctuations; however, no other service impact is anticipated.</t>
  </si>
  <si>
    <t>420707 OCEAN ST/TGP PROVIDENCE
420758 NARNGST/TGP LINCOLN SMS PROVIDENCE
420910 NARNGST/TGP SMITHFIELD DELIVERY PR
420926 RISEC/TGP FPLE RISE PROVIDENCE
420750 NARNGST/TGP CRANSTON SALES PROVIDEN</t>
  </si>
  <si>
    <t>MLV 510A-1 to MLV 511-1</t>
  </si>
  <si>
    <t>421056 ACADIAN/TGP INDIAN BAYOU: DIP 510B-</t>
  </si>
  <si>
    <t>X23-390755</t>
  </si>
  <si>
    <t>MLV 511-1 to MLV 512-1</t>
  </si>
  <si>
    <t>MLV 512-1 to MLV 513-1</t>
  </si>
  <si>
    <t>412398 JEFFSTOR/TGP JEFFERSON ISLAND IBERI
412889 CONTLRES/TGP LOPEZ ROAD VERMILION</t>
  </si>
  <si>
    <t>X23-390764</t>
  </si>
  <si>
    <t>MLV 513-1 to MLV 514-1</t>
  </si>
  <si>
    <t>420915 SYMMETRY/TGP PORT IBERIA SALES IBER
54402 SYMMETRY/TGP ADOLPH ROAD IBERIA</t>
  </si>
  <si>
    <t>MLV 514-1 to MLV 515-1</t>
  </si>
  <si>
    <t>X23-390769</t>
  </si>
  <si>
    <t>MLV 515-1 to MLV 515-1A</t>
  </si>
  <si>
    <t>410907 TRUNKLNE/TGP CENTERVILLE DEHY TR</t>
  </si>
  <si>
    <t>X23-390771</t>
  </si>
  <si>
    <t>MLV 515-1A to MLV 516-1</t>
  </si>
  <si>
    <t>X23-390774</t>
  </si>
  <si>
    <t>MLV 517-1 to MLV 518-1</t>
  </si>
  <si>
    <t>MLV 516-1 to MLV 517-1</t>
  </si>
  <si>
    <t>412684 ANR/TGP SHADYSIDE ST MARY
412705 MTBB/TGP MARTIN WELL 1 ST MARY</t>
  </si>
  <si>
    <t>X23-390776</t>
  </si>
  <si>
    <t>MLV 518-1 to MLV 519-1</t>
  </si>
  <si>
    <t>This project will require a station outage, which will limit throughput through the station and result in restrictions based on customer nominations.  The meters listed may experience pressure fluctuations.</t>
  </si>
  <si>
    <t>450261 CENAGAS/TGP PEMEX CHECK DELIV SOUTH
450262 CENAGAS/TGP REC NORTH HIDALGO</t>
  </si>
  <si>
    <t>X23-396966</t>
  </si>
  <si>
    <t>Sta 11A</t>
  </si>
  <si>
    <t>Unit 2D - Automation Upgrade</t>
  </si>
  <si>
    <t>X23-390948</t>
  </si>
  <si>
    <t>MLV 106-3D to MLV 107-3</t>
  </si>
  <si>
    <t>MLV 109-3 to MLV 110-3</t>
  </si>
  <si>
    <t>X23-396969</t>
  </si>
  <si>
    <t>Install New Unit</t>
  </si>
  <si>
    <t>X23-394740</t>
  </si>
  <si>
    <t>Unit 2A - Crossheads</t>
  </si>
  <si>
    <t>420185 COKINOS/TGP OTTIS FARM TX JACKSON
412533 CRIMEXPL/TGP RAUN NO 1 WARTHON
420470 COKINOS/TGP RAS FARM TEXAS WHARTN
420183 COKENRG/TGP KRENEK FARM TX WHARTON
412523 UES/TGP WILDCAT RASMUSSEN 1 R
412723 PATTERSN/TGP HILL WHARTON
412261 CRIMEXPL/TGP RASMUSSEN 1 DEHY WHAR
420442 COKINOS/TGP RASMUSSEN FARM TX WHART
412655 GCENGY/TGP MUELLER WHARTON
420466 COKINOS/TGP HOLT FARM TX WHARTON
420160 COKINOS/TGP CARRIERE FARM TEXAS WHA
400454 KEM ENER/TGP EGYPT NORTH WEST DEHY
412091 WAGNER/TGP GARWOOD TRANSPORT COLORA
54086 TGP/PHP SHERIDAN COLORADO
410144 CPROC/TGP HCP COLORADO
420158 COKINOS/TGP RAUN FARM TX WHARTON
420369 COKINOS/TGP WIGGINTON FARM TX WH
420332 COKINOS/TGP NITSCH FARM TX WHARTON</t>
  </si>
  <si>
    <t>X23-411449</t>
  </si>
  <si>
    <t>MLV 82-2 to MLV 87-2</t>
  </si>
  <si>
    <t>X23-411440</t>
  </si>
  <si>
    <t>Bldg B - Coalescing Filter Replacement</t>
  </si>
  <si>
    <t>X23-411388</t>
  </si>
  <si>
    <t>Sta 310</t>
  </si>
  <si>
    <t>Unit 1A - Water Wash &amp; Inspection</t>
  </si>
  <si>
    <t>X23-424018</t>
  </si>
  <si>
    <t>Pig Run - MFL-C 9/12</t>
  </si>
  <si>
    <t>X23-424020</t>
  </si>
  <si>
    <t>Pig Run - EMAT 9/14</t>
  </si>
  <si>
    <t>X23-411594</t>
  </si>
  <si>
    <t>Sta 703 Mansfield</t>
  </si>
  <si>
    <t>Annual ESD, Maintenance, &amp; Filter Replacement</t>
  </si>
  <si>
    <t>X23-423819</t>
  </si>
  <si>
    <t>MLV 860-1 to MLV 866-1B</t>
  </si>
  <si>
    <t>Sta 96:  Unit 2D - Automation Upgrade
--9/4/23 through 9/16/23:  This project will require a unit outage, which will limit throughput through the station and result in restrictions based on customer nominations.  Potential out of path restrictions may be at risk.
………………………………</t>
  </si>
  <si>
    <t>MLV 106-3D to MLV 107-3:  Class Change
--4/17/23 through 7/1/24:  This project will require taking the pipeline section out of service which could limit throughput and result in restrictions based on customer nominations.  Potential out of path restrictions may be at risk.
………………………………</t>
  </si>
  <si>
    <t>MLV 324-1A to MLV 326-1:  Install New Sta 325 Unit
--9/5/23 through 9/9/23:  This project will require taking the pipeline section out of service which could limit throughput and result in restrictions based on customer nominations.  The meters listed may be shut in during the project.  Potential out of path restrictions may be at risk.
………………………………</t>
  </si>
  <si>
    <t>Sta 325:  Install New Unit
--9/5/23 through 9/27/23:  This project will require a station outage, which will limit throughput through the station and result in restrictions based on customer nominations.  Potential out of path restrictions may be at risk.
………………………………</t>
  </si>
  <si>
    <t>MLVS 340A-100:  ECDA
--8/28/23 through 9/16/23:  This project may require taking the pipeline section out of service which could limit throughput and result in restrictions based on customer nominations.  Potential out of path restrictions may be at risk.
………………………………</t>
  </si>
  <si>
    <t>MLVS 345A-100:  ECDA
--8/14/23 through 8/26/23:  This project may require taking the pipeline section out of service which could limit throughput and result in restrictions based on customer nominations.  Potential out of path restrictions may be at risk.
………………………………</t>
  </si>
  <si>
    <t>Sta 265E:  Unit 1A - Turbine Exchange
--10/7/23 through 10/14/23:  This project will require a unit outage, which will limit throughput through the station and result in restrictions based on customer nominations.  Customers may experience pressure fluctuations; however, no other service impact is anticipated.  Potential out of path restrictions may be at risk.
420707 OCEAN ST/TGP PROVIDENCE
420758 NARNGST/TGP LINCOLN SMS PROVIDENCE
420910 NARNGST/TGP SMITHFIELD DELIVERY PR
420926 RISEC/TGP FPLE RISE PROVIDENCE
420750 NARNGST/TGP CRANSTON SALES PROVIDEN
………………………………</t>
  </si>
  <si>
    <t>MLVS 265E-200:  ECDA
--7/31/23 through 8/12/23:  This project may require taking the pipeline section out of service which could limit throughput and result in restrictions based on customer nominations.  Potential out of path restrictions may be at risk.
………………………………</t>
  </si>
  <si>
    <t>MLV 541-1 to MLV 542-1:  Pipe Replacement and Hydro Test
--8/1/23 through 8/22/23:  This project will require taking the pipeline section out of service which could limit throughput and result in restrictions based on customer nominations.  The meter listed will be shut in for the duration of the project.  Potential out of path restrictions may be at risk.
420807 ATMOS-MS/TGP PINE SPRINGS ROAD LEAK
………………………………</t>
  </si>
  <si>
    <t>X23-461855</t>
  </si>
  <si>
    <t>MLV 15-1 to MLV 17-1</t>
  </si>
  <si>
    <t>Install Two Tees</t>
  </si>
  <si>
    <t>X23-461859</t>
  </si>
  <si>
    <t>MLV 15-1 to MLV 16-1</t>
  </si>
  <si>
    <t>Meter Station Tie In to Ln 1 (Pin 49525 )</t>
  </si>
  <si>
    <t>X23-461858</t>
  </si>
  <si>
    <t>MLV 16-1 to MLV 17-1</t>
  </si>
  <si>
    <t>Meter Station Tie In to Ln 1 (Pin 49524)</t>
  </si>
  <si>
    <t>This project will require taking the facility out of service which could limit throughput and result in restrictions based on customer nominations.  The meter listed will be shut in during the project.</t>
  </si>
  <si>
    <t>49524 GULFSTH/TGP COASTAL BEND LNG WHARTO</t>
  </si>
  <si>
    <t>X23-428676</t>
  </si>
  <si>
    <t>MLV 26-2 TO MLV 27-2</t>
  </si>
  <si>
    <t>This project may require taking the pipeline section out of service which could limit throughput and result in restrictions based on customer nominations.  The meters listed may be shut in for the duration of the project.</t>
  </si>
  <si>
    <t>421064 E TX ELE/TGP SAN JACINTO</t>
  </si>
  <si>
    <t>X23-428675</t>
  </si>
  <si>
    <t>X23-428674</t>
  </si>
  <si>
    <t>MLV 31-2 TO MLV 32-2</t>
  </si>
  <si>
    <t>X23-445142</t>
  </si>
  <si>
    <t>Unit 5A - Crankcase Inspection</t>
  </si>
  <si>
    <t>X23-445145</t>
  </si>
  <si>
    <t>Unit 11A - Install New Fuel Header</t>
  </si>
  <si>
    <t>X23-445144</t>
  </si>
  <si>
    <t>Unit 12A - Install New Fuel Header</t>
  </si>
  <si>
    <t>X23-445143</t>
  </si>
  <si>
    <t>Unit 13A - Install New Fuel Header</t>
  </si>
  <si>
    <t>X23-428547</t>
  </si>
  <si>
    <t>Sta 266</t>
  </si>
  <si>
    <t>Unit 1B - 4K inspection &amp; Protective Device</t>
  </si>
  <si>
    <t>X23-461564</t>
  </si>
  <si>
    <t>Electrical Tie-In</t>
  </si>
  <si>
    <t>Pig run - Cleaning 8/22</t>
  </si>
  <si>
    <t>Pig run - MFL 8/24</t>
  </si>
  <si>
    <t>X23-428646</t>
  </si>
  <si>
    <t>MLV 406A-101L to MLV 406A-101.1</t>
  </si>
  <si>
    <t>X23-428658</t>
  </si>
  <si>
    <t>MLV 409A-901L to MLV 409A-902</t>
  </si>
  <si>
    <t>This activity will require operating at controlled flow rates which will limit throughput through the station and result in restrictions based on customer nominations.  The meters listed may experience pressure fluctuations.</t>
  </si>
  <si>
    <t>450261	CENAGAS/TGP PEMEX CHECK DELIV SOUTH
450262	CENAGAS/TGP REC NORTH HIDALGO</t>
  </si>
  <si>
    <t>X23-428655</t>
  </si>
  <si>
    <t>MLV 409A-101L to MLV 409A-103R</t>
  </si>
  <si>
    <t>X23-428656</t>
  </si>
  <si>
    <t>MLV 409A-1101L to MLV 409A-1103</t>
  </si>
  <si>
    <t>421017	GDR/TGP RIO BRAVO HIDALGO
412659	DEWBRE/TGP CIMMARRON HIDALGO</t>
  </si>
  <si>
    <t>X23-428648</t>
  </si>
  <si>
    <t>MLV 409A-1200BL to MLV 409A-1202R</t>
  </si>
  <si>
    <t>MLV 528-2 &amp; MLV 528-3</t>
  </si>
  <si>
    <t>X23-467174</t>
  </si>
  <si>
    <t>Sta. 546 (Columbus)</t>
  </si>
  <si>
    <t>Annual ESD &amp; Maintenance</t>
  </si>
  <si>
    <t>X23-464696</t>
  </si>
  <si>
    <t>Sta 54:  Unit 1B - GHG Inspection
--1/9/23 through 6/29/23:  This project will require a unit outage, which will limit throughput through the station and result in restrictions based on customer nominations.  Potential out of path restrictions may be at risk.
………………………………</t>
  </si>
  <si>
    <t>MLV 249-1 to MLV 250-1:  Anomaly Remediation
--6/12/23 through 6/17/23:  This project may require taking the pipeline section out of service which could limit throughput and result in restrictions based on customer nominations.  Potential out of path restrictions may be at risk.
………………………………</t>
  </si>
  <si>
    <t>MLV 253-1 to MLV 254-1:  Anomaly Remediation
--6/12/23 through 6/17/23:  This project may require taking the pipeline section out of service which could limit throughput and result in restrictions based on customer nominations.  Potential out of path restrictions may be at risk.
………………………………</t>
  </si>
  <si>
    <t>MLV 261-1 to MLV 262-1:  Anomaly Remediation
--7/5/23 through 7/15/23:  This project may require taking the pipeline section out of service which could limit throughput and result in restrictions based on customer nominations.  Potential out of path restrictions may be at risk.
………………………………</t>
  </si>
  <si>
    <t>MLV 264-1 to MLV 265-1:  Anomaly Remediation
--6/19/23 through 6/24/23:  This project may require taking the pipeline section out of service which could limit throughput and result in restrictions based on customer nominations.  Potential out of path restrictions may be at risk.
………………………………</t>
  </si>
  <si>
    <t>MLV 265-1 to MLV 266-1:  Anomaly Remediation
--6/26/23 through 7/1/23:  This project may require taking the pipeline section out of service which could limit throughput and result in restrictions based on customer nominations.  Potential out of path restrictions may be at risk.
………………………………</t>
  </si>
  <si>
    <t>MLV 270B-101.1 to MLV 270B-102:  Anomaly Remediation
--7/17/23 through 7/22/23:  This project may require taking the pipeline section out of service which could limit throughput and result in restrictions based on customer nominations.  Potential out of path restrictions may be at risk.
………………………………</t>
  </si>
  <si>
    <t>MLV 270B-302 to MLV 270B-302BR:  Anomaly Remediation
--7/24/23 through 7/29/23:  This project may require taking the pipeline section out of service which could limit throughput and result in restrictions based on customer nominations.  Potential out of path restrictions may be at risk.
………………………………</t>
  </si>
  <si>
    <t>MLV 400-2 to MLV 409-2:  Pig Run - MFL-C 9/12
--9/12/23: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</si>
  <si>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400-2 to MLV 409-2:  Pig Run - EMAT 9/14
--9/14/23:  This activity will require operating at controlled flow rates. Customers may experience pressure fluctuations.  The meters listed will be shut in during the project.  Potential out of path restrictions may be at risk.
410736 VAR/TGP PETRONELLA DEHY NUECES
412197 KMTEJAS/TGP KING RANCH KLEBERG
412579 TGP/TGP SANTA FE WILDCAT BROOKS
411725 EXPORT/TGP LOS INDIOS DEHY HIDALGO
412628 SAMSON/TGP LOS INDIOS 3 HIDALGO
………………………………</t>
  </si>
  <si>
    <t>MLV 535-1 to MLV 536-1:  Pipe Replacement
--9/9/23 through 11/15/23:  This project will require taking the pipeline section out of service which could limit throughput and result in restrictions based on customer nominations.  Potential out of path restrictions may be at risk.
………………………………</t>
  </si>
  <si>
    <t>MLV 541-2 to MLV 542-2:  Pipe Replacement and Hydro Test
--7/6/23 through 7/31/23:  This project will require taking the pipeline section out of service which could limit throughput and result in restrictions based on customer nominations.  Potential out of path restrictions may be at risk.
………………………………</t>
  </si>
  <si>
    <t>Sta 703 Mansfield:  Annual ESD, Maintenance, &amp; Filter Replacement
--6/26/23 through 6/30/23:  This project will require a station outage, which will limit throughput through the station and result in restrictions based on customer nominations.  Potential out of path restrictions may be at risk.
………………………………</t>
  </si>
  <si>
    <t>Meter Station Filter Srubber Maintenance:  Cameron Banken Rd (Pin 49446)
--9/11/23 through 9/15/23:  This activity will center on maintenance on the filter scrubber at the meter listed.  The meter listed may experience pressure fluctuations.  Potential out of path restrictions may be at risk.
49446 CAM IPL/TGP BANKEN RD AT  HWY 27 DE
………………………………</t>
  </si>
  <si>
    <t>Sta 834:  Unit 2A - Crankshaft Inspection
--12/6/22 through 7/16/23:  This project will require a unit outage, which will limit throughput through the station and result in restrictions based on customer nominations.  Potential out of path restrictions may be at risk.
………………………………</t>
  </si>
  <si>
    <t>Sta 875:  Unit 1A - 4k Hr Inspection
--7/17/23 through 7/19/23:  This project will require a unit outage, which will limit throughput through the station and result in restrictions based on customer nominations.  Potential out of path restrictions may be at risk.
………………………………</t>
  </si>
  <si>
    <t>MLV 15-1 to MLV 17-1:  Install Two Tees
--5/2/23 through 7/14/23:  This project will require taking the pipeline section out of service which could limit throughput and result in restrictions based on customer nominations.  The meters listed will be shut in during the project.  Potential out of path restrictions may be at risk.
420185 COKINOS/TGP OTTIS FARM TX JACKSON
412533 CRIMEXPL/TGP RAUN NO 1 WARTHON
420470 COKINOS/TGP RAS FARM TEXAS WHARTN
420183 COKENRG/TGP KRENEK FARM TX WHARTON
412523 UES/TGP WILDCAT RASMUSSEN 1 R
412723 PATTERSN/TGP HILL WHARTON
412261 CRIMEXPL/TGP RASMUSSEN 1 DEHY WHAR
420442 COKINOS/TGP RASMUSSEN FARM TX WHART
412655 GCENGY/TGP MUELLER WHARTON
420466 COKINOS/TGP HOLT FARM TX WHARTON
420160 COKINOS/TGP CARRIERE FARM TEXAS WHA
400454 KEM ENER/TGP EGYPT NORTH WEST DEHY
412091 WAGNER/TGP GARWOOD TRANSPORT COLORA
54086 TGP/PHP SHERIDAN COLORADO
410144 CPROC/TGP HCP COLORADO
420158 COKINOS/TGP RAUN FARM TX WHARTON
420369 COKINOS/TGP WIGGINTON FARM TX WH
420332 COKINOS/TGP NITSCH FARM TX WHARTON
………………………………</t>
  </si>
  <si>
    <t>MLV 15-1 to MLV 16-1:  Meter Station Tie In to Ln 1 (Pin 49525 )
--8/1/23:  This project may require taking the pipeline section out of service which could limit throughput and result in restrictions based on customer nominations.  Potential out of path restrictions may be at risk.
………………………………</t>
  </si>
  <si>
    <t>MLV 16-1 to MLV 17-1:  Meter Station Tie In to Ln 1 (Pin 49524)
--7/21/23:  This project will require taking the facility out of service which could limit throughput and result in restrictions based on customer nominations.  The meter listed will be shut in during the project.  Potential out of path restrictions may be at risk.
49524 GULFSTH/TGP COASTAL BEND LNG WHARTO
………………………………</t>
  </si>
  <si>
    <t>MLV 26-2 TO MLV 27-2:  Anomaly Remediation
--8/21/23 through 9/8/23:  This project may require taking the pipeline section out of service which could limit throughput and result in restrictions based on customer nominations.  The meters listed may be shut in for the duration of the project.  Potential out of path restrictions may be at risk.
421064 E TX ELE/TGP SAN JACINTO
………………………………</t>
  </si>
  <si>
    <t>MLV 31-2 TO MLV 32-2:  Anomaly Remediation
--7/17/23 through 8/4/23:  This project may require taking the pipeline section out of service which could limit throughput and result in restrictions based on customer nominations.  Potential out of path restrictions may be at risk.
………………………………</t>
  </si>
  <si>
    <t>Sta 63:  Bldg D - Jacket Water System Maintenance
--7/17/23 through 7/28/23:  This project will require a building outage, which will limit throughput through the station and result in restrictions based on customer nominations.  Potential out of path restrictions may be at risk.
………………………………</t>
  </si>
  <si>
    <t>Sta 321:  Electrical Tie-In
--9/4/23 through 9/10/23:  This project will require a station outage, which will limit throughput through the station and result in restrictions based on customer nominations.  Potential out of path restrictions may be at risk.
………………………………</t>
  </si>
  <si>
    <t>MLV 321-1 to MLV 325-1:  Pig run - Cleaning 8/22
--8/22/23:  This activity will require operating at controlled flow rates. Customers may experience pressure fluctuations; however, no other service impact is anticipated.  Potential out of path restrictions may be at risk.
………………………………</t>
  </si>
  <si>
    <t>MLV 321-1 to MLV 325-1:  Pig run - MFL 8/24
--8/24/23:  This activity will require operating at controlled flow rates. Customers may experience pressure fluctuations; however, no other service impact is anticipated.  Potential out of path restrictions may be at risk.
………………………………</t>
  </si>
  <si>
    <t>MLV 406A-101L to MLV 406A-101.1:  Pig Run - Maintenance
--8/15/23:  This activity will require operating at controlled flow rates. Customers may experience pressure fluctuations; however, no other service impact is anticipated.  Potential out of path restrictions may be at risk.
………………………………</t>
  </si>
  <si>
    <t>MLV 409A-901L to MLV 409A-902:  Pig Run - Maintenance
--7/22/23:  This activity will require operating at controlled flow rates which will limit throughput through the station and result in restrictions based on customer nominations.  The meters listed may experience pressure fluctuations.  Potential out of path restrictions may be at risk.
450261	CENAGAS/TGP PEMEX CHECK DELIV SOUTH
450262	CENAGAS/TGP REC NORTH HIDALGO
………………………………</t>
  </si>
  <si>
    <t>MLV 409A-1101L to MLV 409A-1103:  Pig Run - Maintenance
--7/20/23:  This activity will require operating at controlled flow rates which will limit throughput through the station and result in restrictions based on customer nominations.  The meters listed may experience pressure fluctuations.  Potential out of path restrictions may be at risk.
421017	GDR/TGP RIO BRAVO HIDALGO
412659	DEWBRE/TGP CIMMARRON HIDALGO
………………………………</t>
  </si>
  <si>
    <t>MLV 409A-1200BL to MLV 409A-1202R:  Pig Run - Maintenance
--6/20/23:  This activity will require operating at controlled flow rates. Customers may experience pressure fluctuations; however, no other service impact is anticipated.  Potential out of path restrictions may be at risk.
………………………………</t>
  </si>
  <si>
    <t>MLV 510A-1 to MLV 511-1:  Line Lowering
--10/14/23 through 10/27/23:  This project may require taking the pipeline section out of service which could limit throughput and result in restrictions based on customer nominations.  Potential in the path restrictions may be at risk.
421056 ACADIAN/TGP INDIAN BAYOU: DIP 510B-
………………………………</t>
  </si>
  <si>
    <t>MLV 511-1 to MLV 512-1:  Line Lowering
--10/14/23 through 11/12/23:  This project will require taking the pipeline section out of service which could limit throughput and result in restrictions based on customer nominations.  Potential out of path restrictions may be at risk.
………………………………</t>
  </si>
  <si>
    <t>MLV 512-1 to MLV 513-1:  Line Lowering
--10/10/23 through 11/5/23:  This project will require taking the pipeline section out of service which could limit throughput and result in restrictions based on customer nominations.  The meters listed will be shut in for the duration of the project.  Potential in the path restrictions may be at risk.
412398 JEFFSTOR/TGP JEFFERSON ISLAND IBERI
412889 CONTLRES/TGP LOPEZ ROAD VERMILION
………………………………</t>
  </si>
  <si>
    <t>MLV 513-1 to MLV 514-1:  Line Lowering
--10/10/23 through 11/5/23:  This project will require taking the pipeline section out of service which could limit throughput and result in restrictions based on customer nominations.  The meters listed will be shut in for the duration of the project.  Potential out of path restrictions may be at risk.
420915 SYMMETRY/TGP PORT IBERIA SALES IBER
54402 SYMMETRY/TGP ADOLPH ROAD IBERIA
………………………………</t>
  </si>
  <si>
    <t>MLV 514-1 to MLV 515-1:  Line Lowering
--10/6/23 through 10/29/23:  This project may require taking the pipeline section out of service which could limit throughput and result in restrictions based on customer nominations.  Potential in the path restrictions may be at risk.
………………………………</t>
  </si>
  <si>
    <t>MLV 515-1 to MLV 515-1A:  Line Lowering
--10/6/23 through 10/29/23:  This project will require taking the pipeline section out of service which could limit throughput and result in restrictions based on customer nominations.  The meters listed will be shut in for the duration of the project.  Potential out of path restrictions may be at risk.
410907 TRUNKLNE/TGP CENTERVILLE DEHY TR
………………………………</t>
  </si>
  <si>
    <t>MLV 515-1A to MLV 516-1:  Line Lowering
--10/6/23 through 10/22/23:  This project will require taking the pipeline section out of service which could limit throughput and result in restrictions based on customer nominations.  The meters listed will be shut in for the duration of the project.  Potential out of path restrictions may be at risk.
410907 TRUNKLNE/TGP CENTERVILLE DEHY TR
………………………………</t>
  </si>
  <si>
    <t>MLV 517-1 to MLV 518-1:  Line Lowering
--10/2/23 through 10/13/23:  This project will require taking the pipeline section out of service which could limit throughput and result in restrictions based on customer nominations.  Potential out of path restrictions may be at risk.
………………………………</t>
  </si>
  <si>
    <t>MLV 518-1 to MLV 519-1:  Line Lowering
--10/2/23 through 10/12/23:  This project will require taking the pipeline section out of service which could limit throughput and result in restrictions based on customer nominations.  Potential out of path restrictions may be at risk.
………………………………</t>
  </si>
  <si>
    <t>Sta 527:  Station Reversal &amp; Automation Upgrade
--5/15/23 through 12/30/23:  This project will require a station outage, which will limit throughput through the station and result in restrictions based on customer nominations.  Potential out of path restrictions may be at risk.
………………………………</t>
  </si>
  <si>
    <t>Sta 527:  Station 115 KV Line Maintenance
--7/10/23 through 7/15/23:  This project will require a station outage, which will limit throughput through the station and result in restrictions based on customer nominations.  Potential out of path restrictions may be at risk.
………………………………</t>
  </si>
  <si>
    <t>MLV 528-1:  Install New Platform
--10/1/23 through 11/7/23:  This project will require taking the pipeline section out of service which could limit throughput and result in restrictions based on customer nominations.  Potential out of path restrictions may be at risk.
………………………………</t>
  </si>
  <si>
    <t>MLV 528-2 &amp; MLV 528-3:  Install New Platform
--7/17/23 through 9/29/23:  This project will require taking the pipeline section out of service which could limit throughput and result in restrictions based on customer nominations.  The meter listed will be shut in during the project.  Potential out of path restrictions may be at risk.
412654 ELYSIM/TGP POTASH PLAQUEMINES
………………………………</t>
  </si>
  <si>
    <t>Sta. 546 (Columbus):  Annual ESD &amp; Maintenance
--6/26/23 through 7/2/23:  This project will require a station outage, which will limit throughput through the station and result in restrictions based on customer nominations.  Potential out of path restrictions may be at risk.
………………………………</t>
  </si>
  <si>
    <t>Sta 550:  Unit 1B - Turbine Overhaul
--10/1/23 through 10/22/23:  This project will require a unit outage, which will limit throughput through the station and result in restrictions based on customer nominations.  Potential out of path restrictions may be at risk.
………………………………</t>
  </si>
  <si>
    <t>Sta. 555:  Annual ESD Test &amp; Maintenance
--6/19/23 through 6/23/23:  This project will require a station outage, which will limit throughput through the station and result in restrictions based on customer nominations.  Potential out of path restrictions may be at risk.
………………………………</t>
  </si>
  <si>
    <t>Sta 823:  Unit 2A - Turbo Charger
--3/13/23 through 6/30/23:  This project will require a unit outage, which will limit throughput through the station and result in restrictions based on customer nominations.  Potential out of path restrictions may be at risk.
………………………………</t>
  </si>
  <si>
    <t>Sta 823:  Unit 6A - Turbo Charger
--4/10/23 through 8/1/23:  This project will require a unit outage, which will limit throughput through the station and result in restrictions based on customer nominations.  Potential out of path restrictions may be at risk.
………………………………</t>
  </si>
  <si>
    <t>X23-479687</t>
  </si>
  <si>
    <t>Unit 10A - Anchor Bolt Inspections</t>
  </si>
  <si>
    <t>Completed</t>
  </si>
  <si>
    <t>------</t>
  </si>
  <si>
    <t>----end_date------------model_loc--</t>
  </si>
  <si>
    <t>--start_date--end_date------------model_loc--</t>
  </si>
  <si>
    <t>Added</t>
  </si>
  <si>
    <t>This activity will require operating at controlled flow rates. Customers may experience pressure fluctuations.  The meters listed will be temporarily shut in as the pig passes.</t>
  </si>
  <si>
    <t>421062 ENTRGYLA/TGP PERRYVILLE POWER OUACH
412352 EGT/TGP GUTHRIE EXCHANGE OUACHITA</t>
  </si>
  <si>
    <t>This activity will require operating at controlled flow rates. Customers may experience pressure fluctuations.  The meter listed will be shut in for the duration of the project.</t>
  </si>
  <si>
    <t>420527 NFG/TGP ROSE LAKE POTTER</t>
  </si>
  <si>
    <t>X23-502214</t>
  </si>
  <si>
    <t>This project will require taking the pipeline section out of service which could limit throughput and result in restrictions based on customer nominations.  The meter listed is expected to be shut in from 5/13/23 to 5/29/23.</t>
  </si>
  <si>
    <t>--start_date--end_date------mantenance_desc------model_loc--</t>
  </si>
  <si>
    <t>This activity will require operating at controlled flow rates. Customers may experience pressure fluctuations.  The meters listed will be shut in for the duration of the project.</t>
  </si>
  <si>
    <t>412858 DIV PROD/TGP MASON DEHY: RIP 315F 1
412781 NFG/TGP HOLLOW ROAD DEHY: RIP 315B
412797 NFG/TGP UDP RICHMOND DEHY:RIP 315E
420213 UGI/TGP MANSFIELD PA TIOGA
412822 MAINESBG/TGP UDP HEMLOCK HILL II DE
412811 NFG/TGP MAINESBURG DEHY: RIP 316G T
412791 REPSOLOG/TGP MOUNTAIN RIDGE DEHY:
412827 REPSOLOG/TGP PUTNAM DEHYD: RIP 316H
412796 UGITX/TGP SWEENEY DEHY: RIP 316E 10
412770 REPSOLOG/TGP SHEDDEN DEHY: RIP 316D
412818 REPSOLOG/TGP SHEDDEN II DEHY: RIP 3</t>
  </si>
  <si>
    <t>412834 APPLACHA/TGP UDP CALKINS DEHY: RIP
412785 BLCKHILL/TGP SWAIN ROAD DEHY: RIP 3
420652 LSTOCKNG/TGP WYALUSING SALES BRADFO</t>
  </si>
  <si>
    <t>Pig Runs - Cleaning 10/2 to 10/9</t>
  </si>
  <si>
    <t>Pig Runs - Combo 10/11</t>
  </si>
  <si>
    <t>Pig Runs - AFD 10/13</t>
  </si>
  <si>
    <t>X23-502127</t>
  </si>
  <si>
    <t>Unit 3A - Relocate Unit Valve Controls</t>
  </si>
  <si>
    <t>X23-488206</t>
  </si>
  <si>
    <t>Sta 851</t>
  </si>
  <si>
    <t>Units: 1A, 2A, 3A, &amp; 4A - Ignition System Upgrade</t>
  </si>
  <si>
    <t>X23-488405</t>
  </si>
  <si>
    <t>Unit 3A - Tubing Replacement</t>
  </si>
  <si>
    <t>Sta 11A:  Annual ESD Test
--6/14/23:  This project will require a station outage, which will limit throughput through the station and result in restrictions based on customer nominations.  Potential out of path restrictions may be at risk.
………………………………</t>
  </si>
  <si>
    <t>MLV 82-1C to MLV 83-1:  Wrinkle Bend Replacement
--6/8/23 through 6/23/23:  This project will require taking the pipeline section out of service which could limit throughput and result in restrictions based on customer nominations.  Potential out of path restrictions may be at risk.
………………………………</t>
  </si>
  <si>
    <t>MLV 83-1A to MLV 84-1:  Wrinkle Bend Replacement
--6/26/23 through 8/22/23:  This project will require taking the pipeline section out of service which could limit throughput and result in restrictions based on customer nominations.  Potential out of path restrictions may be at risk.
………………………………</t>
  </si>
  <si>
    <t>MLV 84-1 to MLV 86-1:  Wrinkle Bend Replacement
--8/23/23 through 9/18/23:  This project will require taking the pipeline section out of service which could limit throughput and result in restrictions based on customer nominations.  Potential out of path restrictions may be at risk.
………………………………</t>
  </si>
  <si>
    <t>MLV 46-2 thru MLV 46-2BR:  Pipe Replacement
--5/15/23 through 7/15/23:  This project will require taking the pipeline section out of service which could limit throughput and result in restrictions based on customer nominations.  Potential out of path restrictions may be at risk.
47872 ATMOS TL/TGP CHAUVIN OUACHITA
………………………………</t>
  </si>
  <si>
    <t>MLV 516-1 to MLV 517-1:  Line Lowering
--10/2/23 through 10/13/23:  This project will require taking the pipeline section out of service which could limit throughput and result in restrictions based on customer nominations.  The meters listed will be shut in for the duration of the project.  Potential in the path restrictions may be at risk.
412684 ANR/TGP SHADYSIDE ST MARY
412705 MTBB/TGP MARTIN WELL 1 ST MARY
………………………………</t>
  </si>
  <si>
    <t>MLV 523 to Sta 527:  Pressure Regulation and OPP
--10/2/23 through 10/30/23:  This project will require taking the pipeline section out of service which could limit throughput and result in restrictions based on customer nominations.  The meters listed will be shut in for the duration of the project.  Potential out of path restrictions may be at risk.
411145 OGS/TGP BAY BATISTE TRANSPORT PLAQU
412658 C.W.ENER/TGP FLEUR PLAQUEMINES
412672 TGP/TGP QUEEN BESS JEFFERSON
………………………………</t>
  </si>
  <si>
    <t>MLV 523 to Sta 527:  Trap Modification
--10/2/23 through 10/31/23:  This project may require taking the pipeline section out of service which could limit throughput and result in restrictions based on customer nominations.  Potential out of path restrictions may be at risk.
………………………………</t>
  </si>
  <si>
    <t>MLV 535-2 to MLV 536-2:  Pipe Replacement
--8/14/23 through 9/9/23:  This project will require taking the pipeline section out of service which could limit throughput and result in restrictions based on customer nominations.  Potential out of path restrictions may be at risk.
………………………………</t>
  </si>
  <si>
    <t>MLV 536-2 to MLV 537-2:  Hydro Test
--5/26/23 through 6/29/23:  This project will require taking the pipeline section out of service which could limit throughput and result in restrictions based on customer nominations.  Potential out of path restrictions may be at risk.
………………………………</t>
  </si>
  <si>
    <t>412062 BANHUB/TGP BANQUETE TRANSPORT NUECE
412669 ETP/TGP SHOUP NUECES
54847 WHISTLEP/TGP WHISTLER RECEIPT NUECE</t>
  </si>
  <si>
    <t>X23-514109</t>
  </si>
  <si>
    <t>MLV 79-2D to MLV 80-2</t>
  </si>
  <si>
    <t>X23-514110</t>
  </si>
  <si>
    <t>X23-514112</t>
  </si>
  <si>
    <t>MLV 80-2 to MLV 81-2</t>
  </si>
  <si>
    <t>X23-514113</t>
  </si>
  <si>
    <t>MLV 81-2 to MLV 82-2</t>
  </si>
  <si>
    <t>MLV 82-1C to MLV 87-1S</t>
  </si>
  <si>
    <t>Pig Run - Cleanng / Gauge 7/18</t>
  </si>
  <si>
    <t>X23-513980</t>
  </si>
  <si>
    <t>MLV 90-3 to MLV 91-3</t>
  </si>
  <si>
    <t>X23-513981</t>
  </si>
  <si>
    <t>MLV 93-3 to MLV 94-3</t>
  </si>
  <si>
    <t>--start_date--------------model_loc--</t>
  </si>
  <si>
    <t>X23-517473</t>
  </si>
  <si>
    <t>Unit 3A - Emergent Repair</t>
  </si>
  <si>
    <t>X23-502130</t>
  </si>
  <si>
    <t>MLV 547D-101.2 to MLV 547D-102</t>
  </si>
  <si>
    <t>Pig - Maintenance</t>
  </si>
  <si>
    <t>420879 BBTBAMA/TGP MOUNT ZION LAMAR</t>
  </si>
  <si>
    <t>X23-517654</t>
  </si>
  <si>
    <t>MLV 560-2 to MLV 561-2</t>
  </si>
  <si>
    <t>Class Change and Hydrotest</t>
  </si>
  <si>
    <t>X23-514138</t>
  </si>
  <si>
    <t>MLV 111-3B to MLV 114-3S</t>
  </si>
  <si>
    <t>Pig Run - Cleaning / Gauge 9/12</t>
  </si>
  <si>
    <t>X23-514140</t>
  </si>
  <si>
    <t>Pig Run - MDS 9/14</t>
  </si>
  <si>
    <t>X23-520598</t>
  </si>
  <si>
    <t>Pressure Restriction for Pig Operations</t>
  </si>
  <si>
    <t>This activity will require operating at controlled flow rates and at a reduced pressure. Customers may experience pressure fluctuations; however, no other service impact is anticipated.</t>
  </si>
  <si>
    <t>Pig Run - Cleaning / Gauge 8/8</t>
  </si>
  <si>
    <t>Pig Run - Caliper 8/10</t>
  </si>
  <si>
    <t>Pig Run - MFL-A 8/14</t>
  </si>
  <si>
    <t>Pig Run - Hard Spot 8/16</t>
  </si>
  <si>
    <t>X23-514080</t>
  </si>
  <si>
    <t>MLV 202-1 to MLV 203-1</t>
  </si>
  <si>
    <t>X23-520518</t>
  </si>
  <si>
    <t>Unit 11A - Engine Inspections</t>
  </si>
  <si>
    <t>X23-517642</t>
  </si>
  <si>
    <t>MLV 206-3 to MLV 207-3</t>
  </si>
  <si>
    <t>Landslide Midigation with Pipe Replacement</t>
  </si>
  <si>
    <t>X23-517650</t>
  </si>
  <si>
    <t>MLV 206-4 to MLV 207-4</t>
  </si>
  <si>
    <t>Landslide Midigation</t>
  </si>
  <si>
    <t>X23-517482</t>
  </si>
  <si>
    <t>Unit 7A - Crankcase Inspection</t>
  </si>
  <si>
    <t>X23-513985</t>
  </si>
  <si>
    <t>Sta 219</t>
  </si>
  <si>
    <t>Unit 7A - Crankcase and Anchor Bolt Inspection</t>
  </si>
  <si>
    <t>X23-517666</t>
  </si>
  <si>
    <t>Unit 3A - Compressor Rod Packing</t>
  </si>
  <si>
    <t>X23-517669</t>
  </si>
  <si>
    <t>Unit 1A - Crankcase Inspection</t>
  </si>
  <si>
    <t>X23-517670</t>
  </si>
  <si>
    <t>Unit 2A - Crankcase Inspection</t>
  </si>
  <si>
    <t>X23-513983</t>
  </si>
  <si>
    <t>X23-513986</t>
  </si>
  <si>
    <t>Unit 3A - Crankcase and Compressor Inspection</t>
  </si>
  <si>
    <t>Pig run - MFL 6/14</t>
  </si>
  <si>
    <t>X23-513991</t>
  </si>
  <si>
    <t>Pig Runs - Gauge 10/9</t>
  </si>
  <si>
    <t>Pig Runs - Cleaning 6/13</t>
  </si>
  <si>
    <t>Pig Runs - Cleaning / Gauge 6/14</t>
  </si>
  <si>
    <t>Pig Runs - CAL/IMU 6/20</t>
  </si>
  <si>
    <t>Pig Runs - MFL-A  6/22</t>
  </si>
  <si>
    <t>Pig Runs - MFL 10/5</t>
  </si>
  <si>
    <t>X23-514118</t>
  </si>
  <si>
    <t>Pig Runs - Cleaning 11/27 to 12/3</t>
  </si>
  <si>
    <t>Pig Runs - MFL 12/5</t>
  </si>
  <si>
    <t>Pig Runs - Hard Spot 12/7</t>
  </si>
  <si>
    <t>X23-520499</t>
  </si>
  <si>
    <t>Unit 11A - Compressor Rods</t>
  </si>
  <si>
    <t>X23-517653</t>
  </si>
  <si>
    <t>MLV 860-1 to MLV 861-1</t>
  </si>
  <si>
    <t>X23-517651</t>
  </si>
  <si>
    <t>MLV 861-1 to MLV 862-1</t>
  </si>
  <si>
    <t>X23-514131</t>
  </si>
  <si>
    <t>MLV 871-1 to MLV 866-1</t>
  </si>
  <si>
    <t>X23-514132</t>
  </si>
  <si>
    <t>Pig Run - MFL-C 6/20</t>
  </si>
  <si>
    <t>X23-514133</t>
  </si>
  <si>
    <t>Pig Run - EMAT 6/22</t>
  </si>
  <si>
    <t>MLV 47-2BL thru MLV 49-2:  Pipe Replacement
--5/16/23 through 8/16/23:  This project will require taking the pipeline section out of service which could limit throughput and result in restrictions based on customer nominations.  The meter listed is expected to be shut in from 5/13/23 to 5/29/23.  Potential out of path restrictions may be at risk.
47872 ATMOS TL/TGP CHAUVIN OUACHITA
………………………………</t>
  </si>
  <si>
    <t>Sta 87:  Building E Scrubber Filter Replacement
--7/24/23 through 7/29/23:  This project will require a building outage, which will limit throughput through the station and result in restrictions based on customer nominations.  Potential in the path restrictions may be at risk.
………………………………</t>
  </si>
  <si>
    <t>Sta 106:  Unit 2D - 4k Hr Inspection
--7/10/23 through 7/13/23:  This project will require a unit outage, which will limit throughput through the station and result in restrictions based on customer nominations.  Potential in the path restrictions may be at risk.
………………………………</t>
  </si>
  <si>
    <t>MLV 43-4 TO MLV 44-4:  Anomaly Remediation
--6/27/23 through 8/4/23:  This project will require taking the pipeline section out of service which could limit throughput and result in restrictions based on customer nominations.  Potential out of path restrictions may be at risk.
………………………………</t>
  </si>
  <si>
    <t>MLV 44-4 TO MLV 45-4:  Anomaly Remediation
--8/8/23 through 8/11/23:  This project will require taking the pipeline section out of service which could limit throughput and result in restrictions based on customer nominations.  Potential out of path restrictions may be at risk.
………………………………</t>
  </si>
  <si>
    <t>MLV 46-4 TO MLV 46-4A:  Anomaly Remediation
--8/15/23 through 9/1/23:  This project will require taking the pipeline section out of service which could limit throughput and result in restrictions based on customer nominations.  Potential out of path restrictions may be at risk.
………………………………</t>
  </si>
  <si>
    <t>MLV 317-1 to MLV 313-1:  Pig run - Cleaning 6/20
--6/20/23:  This activity will require operating at controlled flow rates. Customers may experience pressure fluctuations.  The meters listed will be shut in for the duration of the project.  Potential out of path restrictions may be at risk.
412858 DIV PROD/TGP MASON DEHY: RIP 315F 1
412781 NFG/TGP HOLLOW ROAD DEHY: RIP 315B
412797 NFG/TGP UDP RICHMOND DEHY:RIP 315E
420213 UGI/TGP MANSFIELD PA TIOGA
412822 MAINESBG/TGP UDP HEMLOCK HILL II DE
412811 NFG/TGP MAINESBURG DEHY: RIP 316G T
412791 REPSOLOG/TGP MOUNTAIN RIDGE DEHY:
412827 REPSOLOG/TGP PUTNAM DEHYD: RIP 316H
412796 UGITX/TGP SWEENEY DEHY: RIP 316E 10
412770 REPSOLOG/TGP SHEDDEN DEHY: RIP 316D
412818 REPSOLOG/TGP SHEDDEN II DEHY: RIP 3
………………………………</t>
  </si>
  <si>
    <t>MLV 317-1 to MLV 313-1:  Pig run - MFL 6/22
--6/22/23:  This activity will require operating at controlled flow rates. Customers may experience pressure fluctuations.  The meters listed will be shut in for the duration of the project.  Potential out of path restrictions may be at risk.
412858 DIV PROD/TGP MASON DEHY: RIP 315F 1
412781 NFG/TGP HOLLOW ROAD DEHY: RIP 315B
412797 NFG/TGP UDP RICHMOND DEHY:RIP 315E
420213 UGI/TGP MANSFIELD PA TIOGA
412822 MAINESBG/TGP UDP HEMLOCK HILL II DE
412811 NFG/TGP MAINESBURG DEHY: RIP 316G T
412791 REPSOLOG/TGP MOUNTAIN RIDGE DEHY:
412827 REPSOLOG/TGP PUTNAM DEHYD: RIP 316H
412796 UGITX/TGP SWEENEY DEHY: RIP 316E 10
412770 REPSOLOG/TGP SHEDDEN DEHY: RIP 316D
412818 REPSOLOG/TGP SHEDDEN II DEHY: RIP 3
………………………………</t>
  </si>
  <si>
    <t>MLV 319-1 to MLV 317-1:  Pig run - MFL 6/8
--6/8/23:  This activity will require operating at controlled flow rates. Customers may experience pressure fluctuations.  The meters listed will be shut in for the duration of the project.  Potential out of path restrictions may be at risk.
412834 APPLACHA/TGP UDP CALKINS DEHY: RIP
412785 BLCKHILL/TGP SWAIN ROAD DEHY: RIP 3
420652 LSTOCKNG/TGP WYALUSING SALES BRADFO
………………………………</t>
  </si>
  <si>
    <t>MLV 529-2 to MLV 530-2:  Pig Runs - Cleaning 10/2 to 10/9
--10/2/23 through 10/9/23:  This activity will require operating at controlled flow rates. Customers may experience pressure fluctuations; however, no other service impact is anticipated.  Potential out of path restrictions may be at risk.
………………………………</t>
  </si>
  <si>
    <t>MLV 529-2 to MLV 530-2:  Pig Runs - Combo 10/11
--10/11/23:  This activity will require operating at controlled flow rates. Customers may experience pressure fluctuations; however, no other service impact is anticipated.  Potential out of path restrictions may be at risk.
………………………………</t>
  </si>
  <si>
    <t>MLV 529-2 to MLV 530-2:  Pig Runs - AFD 10/13
--10/13/23:  This activity will require operating at controlled flow rates. Customers may experience pressure fluctuations; however, no other service impact is anticipated.  Potential out of path restrictions may be at risk.
………………………………</t>
  </si>
  <si>
    <t>Sta 851:  Units: 1A, 2A, 3A, &amp; 4A - Ignition System Upgrade
--5/30/23 through 6/9/23:  This project will require a unit outage, which will limit throughput through the station and result in restrictions based on customer nominations.  Potential out of path restrictions may be at risk.
………………………………</t>
  </si>
  <si>
    <t>Sta 871:  Unit 3A - Tubing Replacement
--6/5/23 through 6/16/23:  This project will require a unit outage, which will limit throughput through the station and result in restrictions based on customer nominations.  Potential out of path restrictions may be at risk.
………………………………</t>
  </si>
  <si>
    <t>X23-520546</t>
  </si>
  <si>
    <t>Chemical Clean &amp; Flow Test</t>
  </si>
  <si>
    <t>Pig Runs - Cleaning &amp; Gauge 9/21</t>
  </si>
  <si>
    <t>Pig Runs - AFD 10/3</t>
  </si>
  <si>
    <t>Pig Runs - EMAT 10/5</t>
  </si>
  <si>
    <t>X23-517656</t>
  </si>
  <si>
    <t>MLV 100-3 to MLV 101-3</t>
  </si>
  <si>
    <t>Class Change and Pipe Replacement</t>
  </si>
  <si>
    <t>X23-542839</t>
  </si>
  <si>
    <t>Unit 1C - Engine Inspection</t>
  </si>
  <si>
    <t>Pig Runs - Cleaning / Gauge 6/1</t>
  </si>
  <si>
    <t>X23-520604</t>
  </si>
  <si>
    <t>Unit 11A - Compressor Bolts &amp; Turbo Replacement</t>
  </si>
  <si>
    <t>X23-568970</t>
  </si>
  <si>
    <t>Anomaly Remediation Emergent Repair</t>
  </si>
  <si>
    <t>X23-526678</t>
  </si>
  <si>
    <t>Unit 5A - Water Wash</t>
  </si>
  <si>
    <t>X23-526682</t>
  </si>
  <si>
    <t>Unit 2D - Water Wash</t>
  </si>
  <si>
    <t>Pig Runs - MFL-A 6/15</t>
  </si>
  <si>
    <t>420285 AGT/TGP MENDON MASS TIE OVER</t>
  </si>
  <si>
    <t>X23-526540</t>
  </si>
  <si>
    <t>Sta 317</t>
  </si>
  <si>
    <t>Unit 1C - Compressor Seal Flush</t>
  </si>
  <si>
    <t>X23-517655</t>
  </si>
  <si>
    <t>MLV 109-4 to MLV 110-4</t>
  </si>
  <si>
    <t>X23-526554</t>
  </si>
  <si>
    <t>Sta 409</t>
  </si>
  <si>
    <t>Unit 3A - Vibration Study</t>
  </si>
  <si>
    <t>X23-526784</t>
  </si>
  <si>
    <t>Unit 1A - Intercooler Gasket Replacement</t>
  </si>
  <si>
    <t>X23-526785</t>
  </si>
  <si>
    <t>Unit 2A - Intercooler Gasket Replacement</t>
  </si>
  <si>
    <t>X23-526786</t>
  </si>
  <si>
    <t>Unit 4A - Intercooler Gasket Replacement</t>
  </si>
  <si>
    <t>X23-517658</t>
  </si>
  <si>
    <t>MLV 868-2 to MLV 869-2</t>
  </si>
  <si>
    <t>Pig Runs - MFL Combo 7/11</t>
  </si>
  <si>
    <t>MLV 1-2BL to MLV 1-2A:  Anomaly Remediation
--5/22/23 through 6/10/23:  This project will require taking the pipeline section out of service which could limit throughput and result in restrictions based on customer nominations.  The meters listed will be shut in for the duration of the project.  Potential out of path restrictions may be at risk.
412062 BANHUB/TGP BANQUETE TRANSPORT NUECE
412669 ETP/TGP SHOUP NUECES
54847 WHISTLEP/TGP WHISTLER RECEIPT NUECE
………………………………</t>
  </si>
  <si>
    <t>Sta 40:  Unit 1C - Emergent Repair
--4/8/23 through 6/9/23:  This project will require a unit outage, which will limit throughput through the station and result in restrictions based on customer nominations.  Potential out of path restrictions may be at risk.
………………………………</t>
  </si>
  <si>
    <t>MLV 42-4 TO MLV 43-4:  Anomaly Remediation
--6/7/23 through 6/23/23:  This project will require taking the pipeline section out of service which could limit throughput and result in restrictions based on customer nominations.  Potential out of path restrictions may be at risk.
………………………………</t>
  </si>
  <si>
    <t>MLV 79-2D to MLV 80-2:  Anomaly Remediation
--6/12/23 through 6/22/23:  This project may require taking the pipeline section out of service which could limit throughput and result in restrictions based on customer nominations.  Potential out of path restrictions may be at risk.
………………………………</t>
  </si>
  <si>
    <t>MLV 79-2D to MLV 80-2:  Anomaly Remediation
--7/17/23 through 8/13/23:  This project may require taking the pipeline section out of service which could limit throughput and result in restrictions based on customer nominations.  Potential out of path restrictions may be at risk.
………………………………</t>
  </si>
  <si>
    <t>MLV 80-2 to MLV 81-2:  Anomaly Remediation
--8/14/23 through 8/20/23:  This project may require taking the pipeline section out of service which could limit throughput and result in restrictions based on customer nominations.  Potential out of path restrictions may be at risk.
………………………………</t>
  </si>
  <si>
    <t>MLV 81-2 to MLV 82-2:  Anomaly Remediation
--8/21/23 through 8/27/23:  This project may require taking the pipeline section out of service which could limit throughput and result in restrictions based on customer nominations.  Potential out of path restrictions may be at risk.
………………………………</t>
  </si>
  <si>
    <t>MLV 87-3S to MLV 82-3C:  Pig Run - Cleanng / Gauge 7/18
--7/18/23:  This activity will require operating at controlled flow rates. Customers may experience pressure fluctuations; however, no other service impact is anticipated.  Potential out of path restrictions may be at risk.
………………………………</t>
  </si>
  <si>
    <t>MLV 90-3 to MLV 91-3:  Pipe Replacement
--8/15/23 through 8/18/23:  This project will require taking the pipeline section out of service which could limit throughput and result in restrictions based on customer nominations.  Potential out of path restrictions may be at risk.
………………………………</t>
  </si>
  <si>
    <t>MLV 93-3 to MLV 94-3:  Pipe Replacement
--9/19/23 through 10/3/23:  This project will require taking the pipeline section out of service which could limit throughput and result in restrictions based on customer nominations.  Potential out of path restrictions may be at risk.
………………………………</t>
  </si>
  <si>
    <t>MLV 111-3B to MLV 114-3S:  Pig Run - Cleaning / Gauge 9/12
--9/12/23:  This activity will require operating at controlled flow rates. Customers may experience pressure fluctuations; however, no other service impact is anticipated.  Potential out of path restrictions may be at risk.
………………………………</t>
  </si>
  <si>
    <t>MLV 111-3B to MLV 114-3S:  Pig Run - MDS 9/14
--9/14/23:  This activity will require operating at controlled flow rates. Customers may experience pressure fluctuations; however, no other service impact is anticipated.  Potential out of path restrictions may be at risk.
………………………………</t>
  </si>
  <si>
    <t>MLV 200-1S to MLV 106-3D:  Pressure Restriction for Pig Operations
--6/5/23 through 6/9/23:  This activity will require operating at controlled flow rates and at a reduced pressure. Customers may experience pressure fluctuations; however, no other service impact is anticipated.  Potential out of path restrictions may be at risk.
………………………………</t>
  </si>
  <si>
    <t>MLV 200-2S to MLV 106-4D:  Pig Run - Cleaning / Gauge 8/8
--8/8/23:  This activity will require operating at controlled flow rates. Customers may experience pressure fluctuations; however, no other service impact is anticipated.  Potential out of path restrictions may be at risk.
………………………………</t>
  </si>
  <si>
    <t>MLV 200-2S to MLV 106-4D:  Pig Run - Caliper 8/10
--8/10/23:  This activity will require operating at controlled flow rates. Customers may experience pressure fluctuations; however, no other service impact is anticipated.  Potential out of path restrictions may be at risk.
………………………………</t>
  </si>
  <si>
    <t>MLV 200-2S to MLV 106-4D:  Pig Run - MFL-A 8/14
--8/14/23:  This activity will require operating at controlled flow rates. Customers may experience pressure fluctuations; however, no other service impact is anticipated.  Potential out of path restrictions may be at risk.
………………………………</t>
  </si>
  <si>
    <t>MLV 200-2S to MLV 106-4D:  Pig Run - Hard Spot 8/16
--8/16/23:  This activity will require operating at controlled flow rates. Customers may experience pressure fluctuations; however, no other service impact is anticipated.  Potential out of path restrictions may be at risk.
………………………………</t>
  </si>
  <si>
    <t>Sta 233:  Annual ESD Test
--7/25/23:  This project will require a station outage, which will limit throughput through the station and result in restrictions based on customer nominations.  Potential out of path restrictions may be at risk.
………………………………</t>
  </si>
  <si>
    <t>Sta 233:  Scrubber Filter Inspecton A-1
--7/25/23 through 7/26/23:  This project will require a station outage, which will limit throughput through the station and result in restrictions based on customer nominations.  Potential out of path restrictions may be at risk.
………………………………</t>
  </si>
  <si>
    <t>Sta 233:  Point to Point and Trans Cals
--7/27/23:  This project will require a station outage, which will limit throughput through the station and result in restrictions based on customer nominations.  Potential out of path restrictions may be at risk.
………………………………</t>
  </si>
  <si>
    <t>Sta 241:  Unit 1A - Crankcase Inspection
--7/17/23 through 7/20/23:  This project will require a unit outage, which will limit throughput through the station and result in restrictions based on customer nominations.  Potential out of path restrictions may be at risk.
………………………………</t>
  </si>
  <si>
    <t>Sta 241:  Unit 1A Device Tests &amp; Relief VLV
--8/21/23:  This project will require a unit outage, which will limit throughput through the station and result in restrictions based on customer nominations.  Potential out of path restrictions may be at risk.
………………………………</t>
  </si>
  <si>
    <t>Sta 241:  Unit 2A - Crankcase Inspection
--7/10/23 through 7/13/23:  This project will require a unit outage, which will limit throughput through the station and result in restrictions based on customer nominations.  Potential out of path restrictions may be at risk.
………………………………</t>
  </si>
  <si>
    <t>Sta 241:  Unit 2A Device Tests &amp; Relief VLV
--8/22/23:  This project will require a unit outage, which will limit throughput through the station and result in restrictions based on customer nominations.  Potential out of path restrictions may be at risk.
………………………………</t>
  </si>
  <si>
    <t>Sta 241:  Unit 1B Device Tests &amp; Relief VLV
--8/23/23:  This project will require a unit outage, which will limit throughput through the station and result in restrictions based on customer nominations.  Potential out of path restrictions may be at risk.
………………………………</t>
  </si>
  <si>
    <t>Sta 241:  Unit 2B Device Tests &amp; Relief VLV
--8/24/23:  This project will require a unit outage, which will limit throughput through the station and result in restrictions based on customer nominations.  Potential out of path restrictions may be at risk.
………………………………</t>
  </si>
  <si>
    <t>Sta 307:  Unit 3A - Crankcase and Compressor Inspection
--6/5/23 through 6/8/23:  This project will require a unit outage, which will limit throughput through the station and result in restrictions based on customer nominations.  Potential out of path restrictions may be at risk.
………………………………</t>
  </si>
  <si>
    <t>MLVS 313G-100:  Pig run - MFL 6/14
--6/14/23:  This activity will require operating at controlled flow rates. Customers may experience pressure fluctuations.  The meter listed will be shut in for the duration of the project.  Potential out of path restrictions may be at risk.
420527 NFG/TGP ROSE LAKE POTTER
………………………………</t>
  </si>
  <si>
    <t>MLV 206-3 to MLV 207-3:  Landslide Midigation with Pipe Replacement
--9/12/23 through 9/19/23:  This project will require taking the pipeline section out of service which could limit throughput and result in restrictions based on customer nominations.  Potential out of path restrictions may be at risk.
………………………………</t>
  </si>
  <si>
    <t>MLV 206-4 to MLV 207-4:  Landslide Midigation
--8/15/23 through 9/30/23:  This project may require taking the pipeline section out of service which could limit throughput and result in restrictions based on customer nominations.  Potential out of path restrictions may be at risk.
………………………………</t>
  </si>
  <si>
    <t>MLV 529-2 to MLV 530-2:  Pig Runs - Gauge 10/9
--10/9/23:  This activity will require operating at controlled flow rates. Customers may experience pressure fluctuations; however, no other service impact is anticipated.  Potential out of path restrictions may be at risk.
………………………………</t>
  </si>
  <si>
    <t>MLV 538-1 to MLV 534-1A:  Pig Runs - Cleaning 6/13
--6/13/23:  This activity will require operating at controlled flow rates. Customers may experience pressure fluctuations.  The meters listed will be shut in during the project.  Potential out of path restrictions may be at risk.
412612 VNTUREOG/TGP BEI WALKER 1-8 JONES
420714 CPTENTEX/TGP LAUREL SALES JONES
420726 CPTENTEX/TGP LAUREL SALES 2 JONES
………………………………</t>
  </si>
  <si>
    <t>MLV 538-1 to MLV 534-1A:  Pig Runs - Cleaning / Gauge 6/14
--6/14/23:  This activity will require operating at controlled flow rates. Customers may experience pressure fluctuations.  The meters listed will be shut in during the project.  Potential out of path restrictions may be at risk.
412612 VNTUREOG/TGP BEI WALKER 1-8 JONES
420714 CPTENTEX/TGP LAUREL SALES JONES
420726 CPTENTEX/TGP LAUREL SALES 2 JONES
………………………………</t>
  </si>
  <si>
    <t>MLV 538-1 to MLV 534-1A:  Pig Runs - CAL/IMU 6/20
--6/20/23:  This activity will require operating at controlled flow rates. Customers may experience pressure fluctuations.  The meters listed will be shut in during the project.  Potential out of path restrictions may be at risk.
412612 VNTUREOG/TGP BEI WALKER 1-8 JONES
420714 CPTENTEX/TGP LAUREL SALES JONES
420726 CPTENTEX/TGP LAUREL SALES 2 JONES
………………………………</t>
  </si>
  <si>
    <t>MLV 538-1 to MLV 534-1A:  Pig Runs - MFL-A  6/22
--6/22/23:  This activity will require operating at controlled flow rates. Customers may experience pressure fluctuations.  The meters listed will be shut in during the project.  Potential out of path restrictions may be at risk.
412612 VNTUREOG/TGP BEI WALKER 1-8 JONES
420714 CPTENTEX/TGP LAUREL SALES JONES
420726 CPTENTEX/TGP LAUREL SALES 2 JONES
………………………………</t>
  </si>
  <si>
    <t>MLV 536-3 to MLV 538-3:  Pig Runs - MFL 10/5
--10/5/23:  This activity will require operating at controlled flow rates. Customers may experience pressure fluctuations.  The meter listed will be shut in during the project.  Potential out of path restrictions may be at risk.
412460 VNTUREOG/TGP UDP A FOOTE ESTATE
………………………………</t>
  </si>
  <si>
    <t>MLV 538-1 to MLV 534-1A:  Pig Runs - MFL-C 6/15
--6/15/23:  This activity will require operating at controlled flow rates. Customers may experience pressure fluctuations.  The meters listed will be shut in during the project.  Potential out of path restrictions may be at risk.
412612 VNTUREOG/TGP BEI WALKER 1-8 JONES
420714 CPTENTEX/TGP LAUREL SALES JONES
420726 CPTENTEX/TGP LAUREL SALES 2 JONES
………………………………</t>
  </si>
  <si>
    <t>MLV 538-1 to MLV 542-1:  Pig Runs - Cleaning 11/27 to 12/3
--11/27/23 through 12/3/23:  This activity will require operating at controlled flow rates. Customers may experience pressure fluctuations.  The meters listed will be shut in during the project.  Potential out of path restrictions may be at risk.
412060 /TGP HEIDELBURG TRANSPORT JASPER
420807 ATMOS-MS/TGP PINE SPRINGS ROAD LEAK
………………………………</t>
  </si>
  <si>
    <t>MLV 538-1 to MLV 542-1:  Pig Runs - MFL 12/5
--12/5/23:  This activity will require operating at controlled flow rates. Customers may experience pressure fluctuations.  The meters listed will be shut in during the project.  Potential out of path restrictions may be at risk.
412060 /TGP HEIDELBURG TRANSPORT JASPER
420807 ATMOS-MS/TGP PINE SPRINGS ROAD LEAK
………………………………</t>
  </si>
  <si>
    <t>MLV 538-1 to MLV 542-1:  Pig Runs - Hard Spot 12/7
--12/7/23:  This activity will require operating at controlled flow rates. Customers may experience pressure fluctuations.  The meters listed will be shut in during the project.  Potential out of path restrictions may be at risk.
412060 /TGP HEIDELBURG TRANSPORT JASPER
420807 ATMOS-MS/TGP PINE SPRINGS ROAD LEAK
………………………………</t>
  </si>
  <si>
    <t>Sta 546:  Unit 7A - Compressor Cylinder
--3/27/23 through 6/30/23:  This project will require a unit outage, which will limit throughput through the station and result in restrictions based on customer nominations.  Potential out of path restrictions may be at risk.
………………………………</t>
  </si>
  <si>
    <t>MLV 547D-101.2 to MLV 547D-102:  Pig - Maintenance
--7/17/23 through 7/20/23:  This activity will require operating at controlled flow rates. Customers may experience pressure fluctuations.  The meters listed will be shut in during the project.  Potential out of path restrictions may be at risk.
420879 BBTBAMA/TGP MOUNT ZION LAMAR
………………………………</t>
  </si>
  <si>
    <t>MLV 560-2 to MLV 561-2:  Class Change and Hydrotest
--9/19/23 through 10/3/23:  This project will require taking the pipeline section out of service which could limit throughput and result in restrictions based on customer nominations.  Potential out of path restrictions may be at risk.
………………………………</t>
  </si>
  <si>
    <t>Sta 823:  Unit 11A - Compressor Rods
--5/23/23 through 7/15/23:  This project will require a unit outage, which will limit throughput through the station and result in restrictions based on customer nominations.  Potential out of path restrictions may be at risk.
………………………………</t>
  </si>
  <si>
    <t>MLV 860-1 to MLV 861-1:  Class Change and Hydrotest
--8/22/23 through 9/12/23:  This project will require taking the pipeline section out of service which could limit throughput and result in restrictions based on customer nominations.  Potential out of path restrictions may be at risk.
………………………………</t>
  </si>
  <si>
    <t>MLV 861-1 to MLV 862-1:  Class Change and Hydrotest
--8/22/23 through 9/12/23:  This project will require taking the pipeline section out of service which could limit throughput and result in restrictions based on customer nominations.  Potential out of path restrictions may be at risk.
………………………………</t>
  </si>
  <si>
    <t>MLV 871-1 to MLV 866-1:  Pig Run - MFL-C 6/20
--6/20/23:  This activity will require operating at controlled flow rates. Customers may experience pressure fluctuations; however, no other service impact is anticipated.  Potential out of path restrictions may be at risk.
………………………………</t>
  </si>
  <si>
    <t>MLV 871-1 to MLV 866-1:  Pig Run - EMAT 6/22
--6/22/23:  This activity will require operating at controlled flow rates. Customers may experience pressure fluctuations; however, no other service impact is anticipated.  Potential out of path restrictions may be at risk.
………………………………</t>
  </si>
  <si>
    <t>X23-579316</t>
  </si>
  <si>
    <t>MLV 25-1 to MLV 26-1</t>
  </si>
  <si>
    <t>Emergent Repair</t>
  </si>
  <si>
    <t>MLV 28-2 TO MLV 29-2</t>
  </si>
  <si>
    <t>X23-579422</t>
  </si>
  <si>
    <t>MLV 82-4C to MLV 83-4</t>
  </si>
  <si>
    <t>X23-579414</t>
  </si>
  <si>
    <t>MLV 83-4 to MLV 83-4B</t>
  </si>
  <si>
    <t>X23-579416</t>
  </si>
  <si>
    <t>MLV 83-4B to MLV 84-4</t>
  </si>
  <si>
    <t>X23-579419</t>
  </si>
  <si>
    <t>MLV 84-4 to MLV 85-4</t>
  </si>
  <si>
    <t>X23-579421</t>
  </si>
  <si>
    <t>MLV 85-4 to MLV 86-4</t>
  </si>
  <si>
    <t>X23-579311</t>
  </si>
  <si>
    <t>X23-581367</t>
  </si>
  <si>
    <t>Unit 4A - Operator on Unit Valve</t>
  </si>
  <si>
    <t>X23-581336</t>
  </si>
  <si>
    <t>Unit 6A - Replace FW &amp; OP Turbos</t>
  </si>
  <si>
    <t>X23-581338</t>
  </si>
  <si>
    <t>X23-581368</t>
  </si>
  <si>
    <t>Unit 1B - Annual Protective Device Testing</t>
  </si>
  <si>
    <t>Pig Runs - Chemical Cleaning 6/5 to 6/14</t>
  </si>
  <si>
    <t>X23-572784</t>
  </si>
  <si>
    <t>Unit 10A - Compressor Overhaul</t>
  </si>
  <si>
    <t>X23-581283</t>
  </si>
  <si>
    <t>MLV 11-1 TO MLV 12-1:  Pressure Weld Replacement
--5/16/23 through 8/7/23:  This project will require taking the pipeline section out of service which could limit throughput and result in restrictions based on customer nominations.  Potential out of path restrictions may be at risk.
412066 DCP OPER/TGP INEZ INTERCONNECT DEHY
………………………………</t>
  </si>
  <si>
    <t>MLV 13-1 TO MLV 17-1:  Pressure Weld Replacement
--4/27/23 through 7/28/23:  This project will require taking the pipeline section out of service which could limit throughput and result in restrictions based on customer nominations.  The meters listed will be shut in during the project.  Potential out of path restrictions may be at risk.
420185 COKINOS/TGP OTTIS FARM TX JACKSON
412533 CRIMEXPL/TGP RAUN NO 1 WARTHON
420470 COKINOS/TGP RAS FARM TEXAS WHARTN
420183 COKENRG/TGP KRENEK FARM TX WHARTON
412523 UES/TGP WILDCAT RASMUSSEN 1 R
412723 PATTERSN/TGP HILL WHARTON
412261 CRIMEXPL/TGP RASMUSSEN 1 DEHY WHAR
420442 COKINOS/TGP RASMUSSEN FARM TX WHART
412655 GCENGY/TGP MUELLER WHARTON
420466 COKINOS/TGP HOLT FARM TX WHARTON
420160 COKINOS/TGP CARRIERE FARM TEXAS WHA
400454 KEM ENER/TGP EGYPT NORTH WEST DEHY
412091 WAGNER/TGP GARWOOD TRANSPORT COLORA
54086 TGP/PHP SHERIDAN COLORADO
410144 CPROC/TGP HCP COLORADO
420158 COKINOS/TGP RAUN FARM TX WHARTON
420369 COKINOS/TGP WIGGINTON FARM TX WH
420332 COKINOS/TGP NITSCH FARM TX WHARTON
………………………………</t>
  </si>
  <si>
    <t>MLV 18-3A TO MLV 19-3:  Class Change
--4/15/23 through 7/15/23:  This project will require taking the pipeline section out of service which could limit throughput and result in restrictions based on customer nominations.  Potential out of path restrictions may be at risk.
………………………………</t>
  </si>
  <si>
    <t>***MLV 20-2 TO MLV 20-2A:  Pressure Weld Replacement
--7/7/23 through 8/19/23:  This project will require taking the pipeline section out of service which could limit throughput and result in restrictions based on customer nominations.  Potential out of path restrictions may be at risk.
***
Date Change, Previously scheduled 7/6/23 to 8/19/23.
………………………………</t>
  </si>
  <si>
    <t>MLV 20-3 TO MLV 20-3A:  Pressure Weld Replacement
--4/21/23 through 7/5/23:  This project will require taking the pipeline section out of service which could limit throughput and result in restrictions based on customer nominations.  Potential out of path restrictions may be at risk.
………………………………</t>
  </si>
  <si>
    <t>***MLV 25-1 to MLV 26-1:  Emergent Repair
--6/2/23 through 6/9/23:  This project will require taking the pipeline section out of service which could limit throughput and result in restrictions based on customer nominations.  Potential out of path restrictions may be at risk.
***Added
………………………………</t>
  </si>
  <si>
    <t>MLV 28-2 TO MLV 29-2:  Anomaly Remediation
--8/7/23 through 8/18/23:  This project may require taking the pipeline section out of service which could limit throughput and result in restrictions based on customer nominations.  Potential out of path restrictions may be at risk.
………………………………</t>
  </si>
  <si>
    <t>***Sta 32:  Annual ESD Test &amp; Maintenance
--6/27/23 through 6/28/23:  This project will require a station outage, which will limit throughput through the station and result in restrictions based on customer nominations.  Potential out of path restrictions may be at risk.
***
Date Change, Previously scheduled 6/6/23 to 6/7/23.
………………………………</t>
  </si>
  <si>
    <t>***MLV 32-3D to MLV 40-3S:  Maintenance Pig
--8/2/23:  This activity will require operating at controlled flow rates. Customers may experience pressure fluctuations; however, no other service impact is anticipated.  Potential out of path restrictions may be at risk.
***
Date Change, Previously scheduled 6/6/23.
………………………………</t>
  </si>
  <si>
    <t>Bear Creek Storage:  Chemical Clean &amp; Flow Test
--6/7/23 through 6/8/23:  This project will require the facility outage, which will limit throughput through the station and result in restrictions based on customer nominations.  The meter listed below will be shut-in during the project.  Potential out of path restrictions may be at risk.
460017 STORAGE – BEAR CREEK
………………………………</t>
  </si>
  <si>
    <t>MLV 47-1BL thru MLV 49-1:  Tee Installation
--5/16/23 through 6/30/23:  This project will require taking the pipeline section out of service which could limit throughput and result in restrictions based on customer nominations.  Potential out of path restrictions may be at risk.
………………………………</t>
  </si>
  <si>
    <t>MLV 47-3D TO MLV 53-3CR:  Pig Runs - Cleaning &amp; Gauge 9/21
--9/21/23:  This activity will require operating at controlled flow rates. Customers may experience pressure fluctuations.  The meters listed will be temporarily shut in as the pig passes.  Potential out of path restrictions may be at risk.
421062 ENTRGYLA/TGP PERRYVILLE POWER OUACH
412352 EGT/TGP GUTHRIE EXCHANGE OUACHITA
………………………………</t>
  </si>
  <si>
    <t>MLV 47-3D TO MLV 53-3CR:  Pig Runs - AFD 10/3
--10/3/23:  This activity will require operating at controlled flow rates. Customers may experience pressure fluctuations.  The meters listed will be temporarily shut in as the pig passes.  Potential out of path restrictions may be at risk.
421062 ENTRGYLA/TGP PERRYVILLE POWER OUACH
412352 EGT/TGP GUTHRIE EXCHANGE OUACHITA
………………………………</t>
  </si>
  <si>
    <t>MLV 47-3D TO MLV 53-3CR:  Pig Runs - EMAT 10/5
--10/5/23:  This activity will require operating at controlled flow rates. Customers may experience pressure fluctuations.  The meters listed will be temporarily shut in as the pig passes.  Potential out of path restrictions may be at risk.
421062 ENTRGYLA/TGP PERRYVILLE POWER OUACH
412352 EGT/TGP GUTHRIE EXCHANGE OUACHITA
………………………………</t>
  </si>
  <si>
    <t>***MLV 82-2 to MLV 87-2:  Anomaly Remediation
***Completed</t>
  </si>
  <si>
    <t>***MLV 82-4C to MLV 83-4:  Anomaly Remediation
--6/6/23 through 6/9/23:  This project may require taking the pipeline section out of service which could limit throughput and result in restrictions based on customer nominations.  Potential out of path restrictions may be at risk.
***Added
………………………………</t>
  </si>
  <si>
    <t>***MLV 83-4 to MLV 83-4B:  Anomaly Remediation
--6/9/23 through 6/19/23:  This project may require taking the pipeline section out of service which could limit throughput and result in restrictions based on customer nominations.  Potential out of path restrictions may be at risk.
***Added
………………………………</t>
  </si>
  <si>
    <t>***MLV 83-4B to MLV 84-4:  Anomaly Remediation
--6/20/23 through 6/22/23:  This project may require taking the pipeline section out of service which could limit throughput and result in restrictions based on customer nominations.  Potential out of path restrictions may be at risk.
***Added
………………………………</t>
  </si>
  <si>
    <t>***MLV 84-4 to MLV 85-4:  Anomaly Remediation
--6/23/23 through 6/26/23:  This project may require taking the pipeline section out of service which could limit throughput and result in restrictions based on customer nominations.  Potential out of path restrictions may be at risk.
***Added
………………………………</t>
  </si>
  <si>
    <t>***MLV 85-4 to MLV 86-4:  Anomaly Remediation
--6/27/23 through 6/30/23:  This project may require taking the pipeline section out of service which could limit throughput and result in restrictions based on customer nominations.  Potential out of path restrictions may be at risk.
***Added
………………………………</t>
  </si>
  <si>
    <t>***Sta 87:  Bldg E - Jacket Water System Maintenance
--6/6/23 through 6/10/23:  This project will require a building outage, which will limit throughput through the station and result in restrictions based on customer nominations.  Potential in the path restrictions may be at risk.
***
Date Change, Previously scheduled 6/5/23 to 6/9/23.
………………………………</t>
  </si>
  <si>
    <t>***MLV 82-1C to MLV 87-1S:  Pig Run - MFL-A 6/01
***Completed</t>
  </si>
  <si>
    <t>***MLV 96-3D to MLV 106-3S:  Anomaly Remediation
***Completed</t>
  </si>
  <si>
    <t>MLV 100-3 to MLV 101-3:  Class Change and Pipe Replacement
--8/22/23 through 9/5/23:  This project will require taking the pipeline section out of service which could limit throughput and result in restrictions based on customer nominations.  Potential out of path restrictions may be at risk.
………………………………</t>
  </si>
  <si>
    <t>***MLV 105-3 to MLV 106-3:  Anomaly Remediation
***Completed</t>
  </si>
  <si>
    <t>***Sta 106:  Bldg B - Coalescing Filter Replacement
--5/8/23 through 6/9/23:  This project will require a unit outage, which will limit throughput through the station and result in restrictions based on customer nominations.  Potential out of path restrictions may be at risk.
***
Date Change, Previously scheduled 5/8/23 to 6/2/23.
………………………………</t>
  </si>
  <si>
    <t>***Sta 106:  Unit 1B - Manifold Maintenance
--1/16/23 through 7/31/23:  This project will require a unit outage, which will limit throughput through the station and result in restrictions based on customer nominations.  Potential in the path restrictions may be at risk.
***
Date Change, Previously scheduled 1/16/23 to 5/31/23.
………………………………</t>
  </si>
  <si>
    <t>***MLV 106-7 to MLV 107-7:  New Meter Tap (Mtr: Rumpke Biogas PIN 55963)
***Completed</t>
  </si>
  <si>
    <t>***MLV 108-3 to MLV 109-3:  Anomaly Remediation
--6/12/23 through 7/17/23:  This project may require taking the pipeline section out of service which could limit throughput and result in restrictions based on customer nominations.  Potential out of path restrictions may be at risk.
***
Date Change, Previously scheduled 6/12/23 to 7/14/23.
………………………………</t>
  </si>
  <si>
    <t>***MLV 109-3 to MLV 110-3:  Anomaly Remediation
--6/12/23 through 7/17/23:  This project may require taking the pipeline section out of service which could limit throughput and result in restrictions based on customer nominations.  Potential out of path restrictions may be at risk.
***
Date Change, Previously scheduled 6/12/23 to 7/14/23.
………………………………</t>
  </si>
  <si>
    <t>MLV 109-4 to MLV 110-4:  Class Change and Pipe Replacement
--8/22/23 through 8/29/23:  This project will require taking the pipeline section out of service which could limit throughput and result in restrictions based on customer nominations.  Potential out of path restrictions may be at risk.
………………………………</t>
  </si>
  <si>
    <t>***Sta 110:  Unit 9A - Motor Maintenance
***Completed</t>
  </si>
  <si>
    <t>Sta 114:  Unit 1C - Engine Inspection
--6/5/23 through 6/8/23:  This project will require a unit outage, which will limit throughput through the station and result in restrictions based on customer nominations.  Potential out of path restrictions may be at risk.
………………………………</t>
  </si>
  <si>
    <t>***MLV 114-3S to MLV 111-3B:  Pig Runs - Cleaning / Gauge 6/1
***Completed</t>
  </si>
  <si>
    <t>MLV 114-3S to MLV 111-3B:  Pig Runs - MFL Combo 6/13
--6/13/23:  This activity will require operating at controlled flow rates. Customers may experience pressure fluctuations; however, no other service impact is anticipated.  Potential out of path restrictions may be at risk.
………………………………</t>
  </si>
  <si>
    <t>***Sta 118A:  Annual ESD Test
--7/27/23 through 7/28/23:  This project will require a station outage, which will limit throughput through the station and result in restrictions based on customer nominations.  Potential out of path restrictions may be at risk.
***Added
………………………………</t>
  </si>
  <si>
    <t>***Sta 118A:  Solar 8k Inspection
--7/24/23 through 7/26/23:  This project will require a unit outage, which will limit throughput through the station and result in restrictions based on customer nominations.  Potential in the path restrictions may be at risk.
***
Date Change, Previously scheduled 6/5/23 to 6/7/23.
………………………………</t>
  </si>
  <si>
    <t>***Sta 200:  Unit 4A - Operator on Unit Valve
--6/9/23 through 6/15/23:  This project will require a unit outage, which will limit throughput through the station and result in restrictions based on customer nominations.  Potential out of path restrictions may be at risk.
***Added
………………………………</t>
  </si>
  <si>
    <t>Sta 200:  Unit 11A - Compressor Bolts &amp; Turbo Replacement
--6/26/23 through 6/29/23:  This project will require a unit outage, which will limit throughput through the station and result in restrictions based on customer nominations.  Potential out of path restrictions may be at risk.
………………………………</t>
  </si>
  <si>
    <t>MLV 200-1S to MLV 106-3D:  Pig Runs - MFL Combo 6/8
--6/8/23:  This activity will require operating at controlled flow rates. Customers may experience pressure fluctuations; however, no other service impact is anticipated.  Potential out of path restrictions may be at risk.
………………………………</t>
  </si>
  <si>
    <t>***MLV 202-1 to MLV 203-1:  Anomaly Remediation
--6/12/23 through 6/23/23:  This project may require taking the pipeline section out of service which could limit throughput and result in restrictions based on customer nominations.  Potential out of path restrictions may be at risk.
***
Date Change, Previously scheduled 7/10/23 to 7/28/23.
………………………………</t>
  </si>
  <si>
    <t>Sta 209:  Unit 5A - Crankcase Inspection
--7/10/23 through 7/13/23:  This project will require a unit outage, which will limit throughput through the station and result in restrictions based on customer nominations.  Potential out of path restrictions may be at risk.
………………………………</t>
  </si>
  <si>
    <t>***Sta 209:  Unit 6A - Replace FW &amp; OP Turbos
--6/12/23 through 6/15/23:  This project will require a unit outage, which will limit throughput through the station and result in restrictions based on customer nominations.  Potential out of path restrictions may be at risk.
***Added
………………………………</t>
  </si>
  <si>
    <t>Sta 209:  Unit 7A - Crankcase Inspection
--6/26/23 through 6/29/23:  This project will require a unit outage, which will limit throughput through the station and result in restrictions based on customer nominations.  Potential out of path restrictions may be at risk.
………………………………</t>
  </si>
  <si>
    <t>***Sta 209:  Unit 8A - Crankcase Inspection
--7/17/23 through 7/20/23:  This project will require a unit outage, which will limit throughput through the station and result in restrictions based on customer nominations.  Potential out of path restrictions may be at risk.
***Added
………………………………</t>
  </si>
  <si>
    <t>Sta 209:  Unit 11A - Install New Fuel Header
--6/12/23 through 6/14/23:  This project will require a unit outage, which will limit throughput through the station and result in restrictions based on customer nominations.  Potential out of path restrictions may be at risk.
………………………………</t>
  </si>
  <si>
    <t>***Sta 219:  Unit 7A - Crankcase and Anchor Bolt Inspection
***Completed</t>
  </si>
  <si>
    <t>***Sta 219:  Unit 1B - Annual Protective Device Testing
--6/19/23 through 6/23/23:  This project will require a unit outage, which will limit throughput through the station and result in restrictions based on customer nominations.  Potential out of path restrictions may be at risk.
***Added
………………………………</t>
  </si>
  <si>
    <t>***Sta 237:  Unit 3A - Compressor Rod Packing
***Completed</t>
  </si>
  <si>
    <t>***MLV 253-1 to MLV 254-1:  Anomaly Remediation Emergent Repair
***Completed</t>
  </si>
  <si>
    <t>***Sta 261:  Unit 5A - Water Wash
***Completed</t>
  </si>
  <si>
    <t>MLV 261-2 TO MLV 267-2:  Pig Runs - MFL-A 6/15
--6/15/23:  This activity will require operating at controlled flow rates. Customers may experience pressure fluctuations; however, no other service impact is anticipated.  Potential out of path restrictions may be at risk.
………………………………</t>
  </si>
  <si>
    <t>***MLV 262-1 to MLV 263-1:  Anomaly Remediation
***Completed</t>
  </si>
  <si>
    <t>***MLV 265E-104:  Hot Tap for New Meter Station - Anaergia Biogas (Pin: 55784 Receipt / 55785 Delivery)
--8/4/23 through 8/8/23:  This project may require reducing the pipeline section pressure.  Customers may experience pressure fluctuations; however, no other service impact is anticipated.  Potential out of path restrictions may be at risk.
***
Date Change, Previously scheduled 5/31/23 to 6/2/23.
………………………………</t>
  </si>
  <si>
    <t>Sta 266:  Unit 1B - 4K inspection &amp; Protective Device
--6/5/23 through 6/8/23:  This project will require a unit outage, which will limit throughput through the station and result in restrictions based on customer nominations.  Potential out of path restrictions may be at risk.
420285 AGT/TGP MENDON MASS TIE OVER
………………………………</t>
  </si>
  <si>
    <t>***Sta 307:  Unit 1A - Crankcase Inspection
--6/12/23 through 6/15/23:  This project will require a unit outage, which will limit throughput through the station and result in restrictions based on customer nominations.  Potential out of path restrictions may be at risk.
***
Date Change, Previously scheduled 5/29/23 to 6/1/23.
………………………………</t>
  </si>
  <si>
    <t>***Sta 310:  Unit 1A - Water Wash &amp; Inspection
***Completed</t>
  </si>
  <si>
    <t>***MLVS 333A-100:  ECDA
--7/5/23 through 7/22/23:  This project may require taking the pipeline section out of service which could limit throughput and result in restrictions based on customer nominations.  Potential out of path restrictions may be at risk.
***
Date Change, Previously scheduled 6/5/23 to 6/17/23.
………………………………</t>
  </si>
  <si>
    <t>Sta 317:  Unit 1C - Compressor Seal Flush
--6/14/23:  This project will require a unit outage, which will limit throughput through the station and result in restrictions based on customer nominations.  Potential out of path restrictions may be at risk.
………………………………</t>
  </si>
  <si>
    <t>***MLVS 343A-100:  ECDA
--6/12/23 through 7/1/23:  This project may require taking the pipeline section out of service which could limit throughput and result in restrictions based on customer nominations.  Potential out of path restrictions may be at risk.
***
Date Change, Previously scheduled 6/19/23 to 7/8/23.
………………………………</t>
  </si>
  <si>
    <t>MLV 407-1 TO MLV 408-1:  Class Change
--6/22/23 through 7/17/23:  This project will require taking the pipeline section out of service which could limit throughput and result in restrictions based on customer nominations.  Potential out of path restrictions may be at risk.
………………………………</t>
  </si>
  <si>
    <t>MLV 407-2 TO MLV 408-2:  Class Change
--7/18/23 through 8/7/23:  This project will require taking the pipeline section out of service which could limit throughput and result in restrictions based on customer nominations.  The meters listed may be shut in during the project.  Potential out of path restrictions may be at risk.
411725 EXPORT/TGP LOS INDIOS DEHY HIDALGO
412628 SAMSON/TGP LOS INDIOS 3 HIDALGO
………………………………</t>
  </si>
  <si>
    <t>***Sta 409A:  Annual ESD Test
***Completed
The following meters are available for nominations:
450261 CENAGAS/TGP PEMEX CHECK DELIV SOUTH
450262 CENAGAS/TGP REC NORTH HIDALGO</t>
  </si>
  <si>
    <t>Sta 409:  Unit 3A - Vibration Study
--6/21/23:  This project will require a unit outage, which will limit throughput through the station and result in restrictions based on customer nominations.  Potential out of path restrictions may be at risk.
………………………………</t>
  </si>
  <si>
    <t>MLV 409A-101L to MLV 409A-103R:  Pig Run - Maintenance
--6/22/23:  This activity will require operating at controlled flow rates. Customers may experience pressure fluctuations; however, no other service impact is anticipated.  Potential out of path restrictions may be at risk.
………………………………</t>
  </si>
  <si>
    <t>MLV 409-101 TO MLV 409-101B:  Class Change
--7/10/23 through 9/15/23:  This project will require taking the pipeline section out of service which could limit throughput and result in restrictions based on customer nominations.  The meters listed will be shut in during the project.  Potential out of path restrictions may be at risk.
421067 CALPINE/TGP HIDALGO
412220 TXINDPT/TGP SAN SALVADOR DEHY HIDAL
………………………………</t>
  </si>
  <si>
    <t>***MLV 523-1 to MLV 524-1:  Maintenance Pig
--6/7/23 through 6/8/23:  This activity will require operating at controlled flow rates. Customers may experience pressure fluctuations; however, no other service impact is anticipated.  Potential out of path restrictions may be at risk.
***
Date Change, Previously scheduled 6/5/23.
………………………………</t>
  </si>
  <si>
    <t>***MLV 523-2 to MLV 524-2:  Pig Runs - Chemical Cleaning 6/5 to 6/14
--6/8/23 through 6/14/23:  'This activity will require operating at controlled flow rates. Customers may experience pressure fluctuations; however, no other service impact is anticipated.  Potential out of path restrictions may be at risk.
***
Date Change, Previously scheduled 6/5/23 to 6/13/23.
………………………………</t>
  </si>
  <si>
    <t>***MLV 529-1 to MLV 530-1:  Maintenance Pig
--8/7/23:  This activity will require operating at controlled flow rates. Customers may experience pressure fluctuations; however, no other service impact is anticipated.  Potential out of path restrictions may be at risk.
***
Date Change, Previously scheduled 6/5/23.
………………………………</t>
  </si>
  <si>
    <t>MLV 537-2 to MLV 538-2:  Hydro Test
--5/26/23 through 7/21/23:  This project will require taking the pipeline section out of service which could limit throughput and result in restrictions based on customer nominations.  Potential out of path restrictions may be at risk.
………………………………</t>
  </si>
  <si>
    <t>MLV 541-3 to MLV 542-3:  MLV Replacement and Hydro Test
--4/21/23 through 6/9/23:  This project will require taking the pipeline section out of service which could limit throughput and result in restrictions based on customer nominations.  Potential out of path restrictions may be at risk.
………………………………</t>
  </si>
  <si>
    <t>Sta 542:  Unit 3A - Emergent Repair
--5/22/23 through 6/16/23:  This project will require a unit outage, which will limit throughput through the station and result in restrictions based on customer nominations.  Potential out of path restrictions may be at risk.
………………………………</t>
  </si>
  <si>
    <t>Sta 550:  Unit 1A - Intercooler Gasket Replacement
--5/30/23 through 6/8/23:  This project will require a unit outage, which will limit throughput through the station and result in restrictions based on customer nominations.  Potential out of path restrictions may be at risk.
………………………………</t>
  </si>
  <si>
    <t>Sta 550:  Unit 2A - Intercooler Gasket Replacement
--6/12/23 through 6/15/23:  This project will require a unit outage, which will limit throughput through the station and result in restrictions based on customer nominations.  Potential out of path restrictions may be at risk.
………………………………</t>
  </si>
  <si>
    <t>Sta 550:  Unit 4A - Intercooler Gasket Replacement
--6/26/23 through 6/29/23:  This project will require a unit outage, which will limit throughput through the station and result in restrictions based on customer nominations.  Potential out of path restrictions may be at risk.
………………………………</t>
  </si>
  <si>
    <t>***Sta 834:  Unit 3A - Relocate Unit Valve Controls
--6/27/23 through 6/28/23:  This project will require a unit outage, which will limit throughput through the station and result in restrictions based on customer nominations.  Potential out of path restrictions may be at risk.
***
Date Change, Previously scheduled 5/30/23 to 5/31/23.
………………………………</t>
  </si>
  <si>
    <t>Sta 843:  Unit 1A - Engine Inspection
--1/16/23 through 12/1/23:  This project will require a unit outage, which will limit throughput through the station and result in restrictions based on customer nominations.  Potential out of path restrictions may be at risk.
………………………………</t>
  </si>
  <si>
    <t>Sta 843:  Unit 8A - Crankcase Inspection
--1/23/23 through 12/1/23:  This project will require a unit outage, which will limit throughput through the station and result in restrictions based on customer nominations.  Potential out of path restrictions may be at risk.
………………………………</t>
  </si>
  <si>
    <t>***Sta 860:  Unit 9A - Compressor Overhaul
--7/5/23 through 7/28/23:  This project will require a unit outage, which will limit throughput through the station and result in restrictions based on customer nominations.  Potential out of path restrictions may be at risk.
***
Date Change, Previously scheduled 5/8/23 to 6/9/23.
………………………………</t>
  </si>
  <si>
    <t>***Sta 860:  Unit 10A - Compressor Overhaul
--6/1/23 through 6/30/23:  This project will require a unit outage, which will limit throughput through the station and result in restrictions based on customer nominations.  Potential out of path restrictions may be at risk.
***Added
………………………………</t>
  </si>
  <si>
    <t>***MLV 860-1 to MLV 866-1B:  Anomaly Remediation
***Completed</t>
  </si>
  <si>
    <t>***MLV 864-1A to MLV 865-1BR:  Anomaly Remediation
--5/25/23 through 6/10/23:  This project may require taking the pipeline section out of service which could limit throughput and result in restrictions based on customer nominations.  Potential out of path restrictions may be at risk.
***Added
………………………………</t>
  </si>
  <si>
    <t>MLV 868-2 to MLV 869-2:  Class Change and Pipe Replacement
--8/22/23 through 9/5/23:  This project will require taking the pipeline section out of service which could limit throughput and result in restrictions based on customer nominations.  Potential out of path restrictions may be at risk.
………………………………</t>
  </si>
  <si>
    <t>MLV 876-2 to 874-2:  Pig Runs - MFL Combo 7/11
--7/11/23:  This activity will require operating at controlled flow rates. Customers may experience pressure fluctuations; however, no other service impact is anticipated.  Potential in the path restrictions may be at risk.
………………………………</t>
  </si>
  <si>
    <t>------meters_affected--anticipated_impact--------model_loc--</t>
  </si>
  <si>
    <t>Pig Run - Cleaning / Gauge 6/26</t>
  </si>
  <si>
    <t>X23-581369</t>
  </si>
  <si>
    <t>MLV 214-1 to MLV 215-1</t>
  </si>
  <si>
    <t>High Priority Anomaly Remediation</t>
  </si>
  <si>
    <t>X23-581373</t>
  </si>
  <si>
    <t>MLV 216-1 to MLV 217-1</t>
  </si>
  <si>
    <t>X23-581374</t>
  </si>
  <si>
    <t>MLV 217-1 to MLV 218-1</t>
  </si>
  <si>
    <t>X23-581375</t>
  </si>
  <si>
    <t>MLV 218-1 to MLV 219-1</t>
  </si>
  <si>
    <t>Pig Run - Cleaning / Gauge 6/14</t>
  </si>
  <si>
    <t>***MLV 32-2D TO MLV 40-2S:  Pig Runs - Chemical Cleaning 7/10 to 7/14
--7/10/23 through 7/14/23:  This activity will require operating at controlled flow rates. Customers may experience pressure fluctuations; however, no other service impact is anticipated.  Potential out of path restrictions may be at risk.
***Project Change
………………………………</t>
  </si>
  <si>
    <t>***MLV 32-2D TO MLV 40-2S:  Pig Runs - Gauge 7/14
--7/14/23:  This activity will require operating at controlled flow rates. Customers may experience pressure fluctuations; however, no other service impact is anticipated.  Potential out of path restrictions may be at risk.
***Project Change
………………………………</t>
  </si>
  <si>
    <t>***MLV 32-2D TO MLV 40-2S:  Pig Runs - CLP / MFL-A / IMU 7/20
--7/20/23:  This activity will require operating at controlled flow rates. Customers may experience pressure fluctuations; however, no other service impact is anticipated.  Potential out of path restrictions may be at risk.
***Project Change
………………………………</t>
  </si>
  <si>
    <t>***MLV 32-2D TO MLV 40-2S:  Pig Runs - MFL-C 7/25
--7/25/23:  This activity will require operating at controlled flow rates. Customers may experience pressure fluctuations; however, no other service impact is anticipated.  Potential out of path restrictions may be at risk.
***Project Change
………………………………</t>
  </si>
  <si>
    <t>***MLV 32-2D TO MLV 40-2S:  Pig Runs - EMAT 7/27
--7/27/23:  This activity will require operating at controlled flow rates. Customers may experience pressure fluctuations; however, no other service impact is anticipated.  Potential out of path restrictions may be at risk.
***Project Change
………………………………</t>
  </si>
  <si>
    <t>***MLV 41-4 TO MLV 42-4:  Anomaly Remediation
***Completed</t>
  </si>
  <si>
    <t>***MLV 87-4S to MLV 82-4C:  Pig Run - Cleaning / Gauge 6/26
--6/26/23:  This activity will require operating at controlled flow rates. Customers may experience pressure fluctuations; however, no other service impact is anticipated.  Potential out of path restrictions may be at risk.
***
Date Change, Previously scheduled 6/15/23.
………………………………</t>
  </si>
  <si>
    <t>***MLV 87-4S to MLV 82-4C:  Pig Run - MFL-C 6/27
--6/28/23:  This activity will require operating at controlled flow rates. Customers may experience pressure fluctuations; however, no other service impact is anticipated.  Potential out of path restrictions may be at risk.
***
Date Change, Previously scheduled 6/27/23.
………………………………</t>
  </si>
  <si>
    <t>***MLV 87-4S to MLV 82-4C:  Pig Run - EMAT 6/29
--6/30/23:  This activity will require operating at controlled flow rates. Customers may experience pressure fluctuations; however, no other service impact is anticipated.  Potential out of path restrictions may be at risk.
***
Date Change, Previously scheduled 6/29/23.
………………………………</t>
  </si>
  <si>
    <t>***MLV 200-1S to MLV 106-3D:  Pig Runs - Cleaning / Gauge 6/6
***Completed</t>
  </si>
  <si>
    <t>***Sta 204:  Unit 9A - Compressor Boring
--5/8/23 through 6/29/23:  This project will require a unit outage, which will limit throughput through the station and result in restrictions based on customer nominations.  Potential out of path restrictions may be at risk.
***
Date Change, Previously scheduled 5/8/23 to 6/8/23.
………………………………</t>
  </si>
  <si>
    <t>***Sta 204:  Unit 10A - Anchor Bolt Inspections
--7/17/23 through 7/20/23:  This project will require a unit outage, which will limit throughput through the station and result in restrictions based on customer nominations.  Potential out of path restrictions may be at risk.
***
Date Change, Previously scheduled 6/26/23 to 6/29/23.
………………………………</t>
  </si>
  <si>
    <t>***Sta 204:  Unit 11A - Engine Inspections
--7/10/23 through 7/13/23:  This project will require a unit outage, which will limit throughput through the station and result in restrictions based on customer nominations.  Potential out of path restrictions may be at risk.
***
Date Change, Previously scheduled 6/12/23 to 6/15/23.
………………………………</t>
  </si>
  <si>
    <t>***Sta 209:  Unit 12A - Install New Fuel Header
***Completed</t>
  </si>
  <si>
    <t>***Sta 209:  Unit 13A - Install New Fuel Header
***Completed</t>
  </si>
  <si>
    <t>***Sta 214:  Annual ESD Test &amp; Maintenance
--7/10/23 through 7/14/23:  This project will require a station outage, which will limit throughput through the station and result in restrictions based on customer nominations.  Potential out of path restrictions may be at risk.
***
Date Change, Previously scheduled 6/26/23 to 6/30/23.
………………………………</t>
  </si>
  <si>
    <t>***MLV 214-1 to MLV 215-1:  High Priority Anomaly Remediation
--6/12/23 through 6/16/23:  This project may require taking the pipeline section out of service which could limit throughput and result in restrictions based on customer nominations.  Potential out of path restrictions may be at risk.
***Added
………………………………</t>
  </si>
  <si>
    <t>***MLV 216-1 to MLV 217-1:  High Priority Anomaly Remediation
--6/19/23 through 6/30/23:  This project may require taking the pipeline section out of service which could limit throughput and result in restrictions based on customer nominations.  Potential out of path restrictions may be at risk.
***Added
………………………………</t>
  </si>
  <si>
    <t>***MLV 217-1 to MLV 218-1:  High Priority Anomaly Remediation
--7/10/23 through 7/14/23:  This project may require taking the pipeline section out of service which could limit throughput and result in restrictions based on customer nominations.  Potential out of path restrictions may be at risk.
***Added
………………………………</t>
  </si>
  <si>
    <t>***MLV 218-1 to MLV 219-1:  High Priority Anomaly Remediation
--7/17/23 through 7/21/23:  This project may require taking the pipeline section out of service which could limit throughput and result in restrictions based on customer nominations.  Potential out of path restrictions may be at risk.
***Added
………………………………</t>
  </si>
  <si>
    <t>***Sta 241:  Point to Point and Trans Cals
--6/15/23:  This project will require a station outage, which will limit throughput through the station and result in restrictions based on customer nominations.  Potential out of path restrictions may be at risk.
***
Date Change, Previously scheduled 6/14/23.
………………………………</t>
  </si>
  <si>
    <t>***Sta 261:  Unit 2D - Water Wash
***Completed</t>
  </si>
  <si>
    <t>***MLV 265C-101.1 TO MLV 265C-102A:  Pig Runs - Cleaning/Gauge 6/6
***Completed
The following meters are available for nominations:
420109 NSTAR/TGP WORCHESTER MA WORCHESTER</t>
  </si>
  <si>
    <t>***MLV 265C-101.1 TO MLV 265C-102A:  Pig Runs - MFL-A/Cal/IMU 6/7
***Completed
The following meters are available for nominations:
420109 NSTAR/TGP WORCHESTER MA WORCHESTER</t>
  </si>
  <si>
    <t>***MLV 319-1 to MLV 317-1:  Pig run - Cleaning 6/6
***Completed
The following meters are available for nominations:
412834 APPLACHA/TGP UDP CALKINS DEHY: RIP
412785 BLCKHILL/TGP SWAIN ROAD DEHY: RIP 3
420652 LSTOCKNG/TGP WYALUSING SALES BRADFO</t>
  </si>
  <si>
    <t>***Sta 542:  Unit 2A - Crossheads
--4/17/23 through 6/8/23:  This project will require a unit outage, which will limit throughput through the station and result in restrictions based on customer nominations.  Potential out of path restrictions may be at risk.
***
Date Change, Previously scheduled 4/17/23 to 6/2/23.
………………………………</t>
  </si>
  <si>
    <t>***MLV 871-1 to MLV 866-1:  Pig Run - Cleaning / Gauge 6/14
--6/14/23:  This activity will require operating at controlled flow rates. Customers may experience pressure fluctuations; however, no other service impact is anticipated.  Potential out of path restrictions may be at risk.
***
Date Change, Previously scheduled 6/15/23.
………………………………</t>
  </si>
  <si>
    <t>MLV 871-1 to MLV 866-1:  Pig Runs - Cleaning / Gauge 7/18
--7/18/23:  This activity will require operating at controlled flow rates. Customers may experience pressure fluctuations; however, no other service impact is anticipated.  Potential out of path restrictions may be at risk.
………………………………</t>
  </si>
  <si>
    <t>MLV 871-1 to MLV 866-1:  Pig Runs - MFL Combo 7/20
--7/20/23:  This activity will require operating at controlled flow rates. Customers may experience pressure fluctuations; however, no other service impact is anticipated.  Potential out of path restrictions may be at risk.
………………………………</t>
  </si>
  <si>
    <t>412196 ENLINK/TGP NORTH BRAYTON DEHY NUECE
412062 BANHUB/TGP BANQUETE TRANSPORT NUECE
412669 ETP/TGP SHOUP NUECES
54847 WHISTLEP/TGP WHISTLER RECEIPT NUECE</t>
  </si>
  <si>
    <t>------meters_affected----------model_loc--</t>
  </si>
  <si>
    <t>***MLV 1-2A to MLV 2-2:  Line Lowering
--5/20/23 through 6/23/23:  This project will require taking the pipeline section out of service which could limit throughput and result in restrictions based on customer nominations.  The meter listed will be shut in for the duration of the project.  Potential out of path restrictions may be at risk.
412196 ENLINK/TGP NORTH BRAYTON DEHY NUECE
412062 BANHUB/TGP BANQUETE TRANSPORT NUECE
412669 ETP/TGP SHOUP NUECES
54847 WHISTLEP/TGP WHISTLER RECEIPT NUECE
***Project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</si>
</sst>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sz val="8"/>
      <color theme="1"/>
      <name val="Calibri"/>
      <family val="2"/>
      <scheme val="minor"/>
    </font>
    <font>
      <sz val="9"/>
      <color theme="1"/>
      <name val="Calibri"/>
      <family val="2"/>
      <scheme val="minor"/>
    </font>
    <font>
      <u/>
      <sz val="11"/>
      <color theme="1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1" fillId="0" borderId="0" applyNumberFormat="0" applyFill="0" applyBorder="0" applyAlignment="0" applyProtection="0"/>
  </cellStyleXfs>
  <cellXfs count="74">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21" fillId="0" borderId="10" xfId="0" applyFont="1" applyBorder="1" applyAlignment="1">
      <alignment horizontal="center" vertical="center" wrapText="1"/>
    </xf>
    <xf numFmtId="0" fontId="21" fillId="0" borderId="10" xfId="0" quotePrefix="1" applyFont="1" applyBorder="1" applyAlignment="1">
      <alignment horizontal="center" vertical="center" wrapText="1"/>
    </xf>
    <xf numFmtId="14" fontId="21" fillId="0" borderId="10" xfId="0" applyNumberFormat="1" applyFont="1" applyBorder="1" applyAlignment="1">
      <alignment horizontal="center" vertical="center" wrapText="1"/>
    </xf>
    <xf numFmtId="14" fontId="21" fillId="0" borderId="10" xfId="2" applyNumberFormat="1" applyFont="1" applyFill="1" applyBorder="1" applyAlignment="1" applyProtection="1">
      <alignment horizontal="center" vertical="center" wrapText="1"/>
      <protection locked="0"/>
    </xf>
    <xf numFmtId="0" fontId="21" fillId="0" borderId="10" xfId="0" applyFont="1" applyBorder="1" applyAlignment="1">
      <alignment horizontal="left" vertical="center" wrapText="1"/>
    </xf>
    <xf numFmtId="49" fontId="21" fillId="0" borderId="10" xfId="2" applyNumberFormat="1" applyFont="1" applyFill="1" applyBorder="1" applyAlignment="1" applyProtection="1">
      <alignment horizontal="left" vertical="center" wrapText="1"/>
      <protection locked="0"/>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4" fontId="21" fillId="0" borderId="10" xfId="2" quotePrefix="1" applyNumberFormat="1" applyFont="1" applyFill="1" applyBorder="1" applyAlignment="1" applyProtection="1">
      <alignment horizontal="center" vertical="center" wrapText="1"/>
      <protection locked="0"/>
    </xf>
    <xf numFmtId="0" fontId="21" fillId="0" borderId="10" xfId="0" quotePrefix="1" applyFont="1" applyBorder="1" applyAlignment="1">
      <alignment horizontal="left" vertical="center" wrapText="1"/>
    </xf>
    <xf numFmtId="49" fontId="21" fillId="0" borderId="10" xfId="2" quotePrefix="1" applyNumberFormat="1" applyFont="1" applyFill="1" applyBorder="1" applyAlignment="1" applyProtection="1">
      <alignment horizontal="left" vertical="center" wrapText="1"/>
      <protection locked="0"/>
    </xf>
    <xf numFmtId="0" fontId="0" fillId="0" borderId="0" xfId="0" applyAlignment="1">
      <alignment wrapText="1"/>
    </xf>
    <xf numFmtId="174" fontId="18" fillId="0" borderId="0" xfId="0" applyNumberFormat="1" applyFont="1" applyAlignment="1">
      <alignment horizontal="center" vertical="center"/>
    </xf>
    <xf numFmtId="174" fontId="19" fillId="0" borderId="0" xfId="0" applyNumberFormat="1" applyFont="1" applyAlignment="1">
      <alignment horizontal="left" vertical="center"/>
    </xf>
    <xf numFmtId="174" fontId="18" fillId="0" borderId="10" xfId="0" applyNumberFormat="1" applyFont="1" applyBorder="1" applyAlignment="1">
      <alignment horizontal="center" vertical="center"/>
    </xf>
    <xf numFmtId="174" fontId="0" fillId="0" borderId="0" xfId="0" applyNumberFormat="1"/>
    <xf numFmtId="0" fontId="21" fillId="0" borderId="0" xfId="0" applyFont="1" applyAlignment="1">
      <alignment horizontal="center" vertical="center"/>
    </xf>
    <xf numFmtId="0" fontId="89" fillId="0" borderId="0" xfId="0" applyFont="1"/>
    <xf numFmtId="0" fontId="89" fillId="0" borderId="0" xfId="0" applyFont="1" applyAlignment="1">
      <alignment wrapText="1"/>
    </xf>
    <xf numFmtId="0" fontId="19" fillId="0" borderId="0" xfId="0" applyFont="1" applyAlignment="1">
      <alignment horizontal="left" vertical="center"/>
    </xf>
    <xf numFmtId="0" fontId="19" fillId="0" borderId="0" xfId="0" applyFont="1" applyAlignment="1">
      <alignment horizontal="left" vertical="center" wrapText="1"/>
    </xf>
    <xf numFmtId="0" fontId="90" fillId="0" borderId="0" xfId="0" applyFont="1" applyAlignment="1">
      <alignment horizontal="center" wrapText="1"/>
    </xf>
    <xf numFmtId="164" fontId="21" fillId="0" borderId="10" xfId="1" applyFont="1" applyBorder="1" applyAlignment="1">
      <alignment horizontal="center" vertical="center" wrapText="1"/>
    </xf>
    <xf numFmtId="174" fontId="21" fillId="0" borderId="10" xfId="0" quotePrefix="1" applyNumberFormat="1" applyFont="1" applyBorder="1" applyAlignment="1">
      <alignment horizontal="center" vertical="center" wrapText="1"/>
    </xf>
    <xf numFmtId="49" fontId="21" fillId="0" borderId="10" xfId="2" quotePrefix="1" applyNumberFormat="1" applyFont="1" applyFill="1" applyBorder="1" applyAlignment="1" applyProtection="1">
      <alignment horizontal="center" vertical="center" wrapText="1"/>
      <protection locked="0"/>
    </xf>
    <xf numFmtId="174" fontId="21" fillId="0" borderId="10" xfId="0" applyNumberFormat="1" applyFont="1" applyBorder="1" applyAlignment="1">
      <alignment horizontal="center" vertical="center" wrapText="1"/>
    </xf>
    <xf numFmtId="49" fontId="21" fillId="0" borderId="10" xfId="2"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91" fillId="0" borderId="0" xfId="54891"/>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Outage_DB/TGP/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10" customWidth="1"/>
    <col min="23" max="23" width="9.140625" style="2" customWidth="1"/>
    <col min="24" max="16384" width="9.140625" style="2"/>
  </cols>
  <sheetData>
    <row r="1" spans="1:22">
      <c r="D1" s="10" t="s">
        <v>0</v>
      </c>
      <c r="E1" s="23" t="s">
        <v>52</v>
      </c>
    </row>
    <row r="2" spans="1:22" ht="15">
      <c r="D2" s="70" t="s">
        <v>53</v>
      </c>
      <c r="E2" s="71"/>
      <c r="F2" s="71"/>
      <c r="G2" s="71"/>
      <c r="H2" s="71"/>
      <c r="I2" s="71"/>
      <c r="J2" s="71"/>
      <c r="K2" s="71"/>
      <c r="L2" s="71"/>
      <c r="M2" s="71"/>
      <c r="N2" s="71"/>
      <c r="O2" s="71"/>
      <c r="P2" s="71"/>
    </row>
    <row r="3" spans="1:22" ht="60" customHeight="1">
      <c r="D3" s="72" t="s">
        <v>54</v>
      </c>
      <c r="E3" s="73"/>
      <c r="F3" s="73"/>
      <c r="G3" s="73"/>
      <c r="H3" s="73"/>
      <c r="I3" s="73"/>
      <c r="J3" s="73"/>
      <c r="K3" s="73"/>
      <c r="L3" s="73"/>
      <c r="M3" s="73"/>
      <c r="N3" s="73"/>
      <c r="O3" s="73"/>
      <c r="P3" s="73"/>
    </row>
    <row r="4" spans="1:22" ht="15">
      <c r="D4" s="70" t="s">
        <v>1</v>
      </c>
      <c r="E4" s="71"/>
      <c r="F4" s="71"/>
      <c r="G4" s="71"/>
      <c r="H4" s="71"/>
      <c r="I4" s="71"/>
      <c r="J4" s="71"/>
      <c r="K4" s="71"/>
      <c r="L4" s="71"/>
      <c r="M4" s="71"/>
      <c r="N4" s="71"/>
      <c r="O4" s="71"/>
      <c r="P4" s="71"/>
    </row>
    <row r="5" spans="1:22">
      <c r="A5" s="11" t="s">
        <v>2</v>
      </c>
      <c r="B5" s="12" t="s">
        <v>3</v>
      </c>
      <c r="C5" s="12" t="s">
        <v>14</v>
      </c>
      <c r="D5" s="12" t="s">
        <v>4</v>
      </c>
      <c r="E5" s="12" t="s">
        <v>5</v>
      </c>
      <c r="F5" s="12" t="s">
        <v>6</v>
      </c>
      <c r="G5" s="12" t="s">
        <v>15</v>
      </c>
      <c r="H5" s="12" t="s">
        <v>16</v>
      </c>
      <c r="I5" s="12" t="s">
        <v>17</v>
      </c>
      <c r="J5" s="12" t="s">
        <v>18</v>
      </c>
      <c r="K5" s="12" t="s">
        <v>19</v>
      </c>
      <c r="L5" s="12" t="s">
        <v>20</v>
      </c>
      <c r="M5" s="12" t="s">
        <v>21</v>
      </c>
      <c r="N5" s="12" t="s">
        <v>22</v>
      </c>
      <c r="O5" s="12" t="s">
        <v>23</v>
      </c>
      <c r="P5" s="12" t="s">
        <v>24</v>
      </c>
      <c r="Q5" s="12" t="s">
        <v>25</v>
      </c>
      <c r="R5" s="12" t="s">
        <v>55</v>
      </c>
      <c r="S5" s="12" t="s">
        <v>26</v>
      </c>
      <c r="T5" s="12" t="s">
        <v>7</v>
      </c>
      <c r="U5" s="12" t="s">
        <v>8</v>
      </c>
      <c r="V5" s="10" t="s">
        <v>9</v>
      </c>
    </row>
    <row r="6" spans="1:22" s="22" customFormat="1" ht="192" customHeight="1">
      <c r="A6" s="24" t="str">
        <f t="shared" ref="A6:A13" si="0">IF(AND(H6&lt;&gt;"",I6&lt;&gt;""), "Date change. Previously scheduled " &amp; TEXT(H6,"m/d/y;@") &amp;IF(H6=I6,""," to " &amp; TEXT(I6,"m/d/y;@")) &amp; ".","")</f>
        <v/>
      </c>
      <c r="B6" s="15" t="s">
        <v>37</v>
      </c>
      <c r="C6" s="16"/>
      <c r="D6" s="16" t="str">
        <f t="shared" ref="D6:D13" si="1">IF(G6&lt;&gt;"","***","")</f>
        <v>***</v>
      </c>
      <c r="E6" s="25">
        <v>42015</v>
      </c>
      <c r="F6" s="25">
        <v>42380</v>
      </c>
      <c r="G6" s="18" t="str">
        <f t="shared" ref="G6:G37" si="2">IF(AND(A6="",B6=""),"",IF(B6="",A6,B6))</f>
        <v>Project Completed</v>
      </c>
      <c r="H6" s="25"/>
      <c r="I6" s="25"/>
      <c r="J6" s="25" t="s">
        <v>56</v>
      </c>
      <c r="K6" s="26" t="s">
        <v>57</v>
      </c>
      <c r="L6" s="26" t="s">
        <v>58</v>
      </c>
      <c r="M6" s="27" t="s">
        <v>47</v>
      </c>
      <c r="N6" s="19" t="s">
        <v>59</v>
      </c>
      <c r="O6" s="20" t="s">
        <v>29</v>
      </c>
      <c r="P6" s="21" t="s">
        <v>30</v>
      </c>
      <c r="Q6" s="28" t="s">
        <v>60</v>
      </c>
      <c r="R6" s="29">
        <v>401</v>
      </c>
      <c r="S6" s="15" t="str">
        <f t="shared" ref="S6:S37" si="3">"("&amp;C6&amp;") "&amp;J6&amp;":  "&amp;M6&amp;IF(AND(E6="",F6=""),""," (")&amp;IF(E6="","",""&amp;TEXT(E6,"m/d/y;@"))&amp;IF(OR(F6=E6,E6="",F6=""),""," to ")&amp;IF(OR(F6="",F6=E6),"",TEXT(F6,"m/d/y;@"))&amp;IF(AND(E6="",F6=""),"",")")</f>
        <v>() MS #412494 DCP Warren:  Meter Station (1/11/15 to 1/11/16)</v>
      </c>
      <c r="T6" s="19"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30" t="str">
        <f t="shared" ref="U6:U37" si="5">D6&amp;J6&amp;":  "&amp;M6&amp;IF(G6="","","
***")&amp;G6&amp;IF(Q6="","","
The following meters are available for nominations:
")&amp;Q6&amp;"
………………………………"</f>
        <v>***MS #412494 DCP Warren:  Meter Station
***Project Completed
The following meters are available for nominations:
412494 DCP Warren
………………………………</v>
      </c>
    </row>
    <row r="7" spans="1:22" s="22" customFormat="1" ht="192" customHeight="1">
      <c r="A7" s="24" t="str">
        <f t="shared" si="0"/>
        <v/>
      </c>
      <c r="B7" s="15" t="s">
        <v>37</v>
      </c>
      <c r="C7" s="16"/>
      <c r="D7" s="16" t="str">
        <f t="shared" si="1"/>
        <v>***</v>
      </c>
      <c r="E7" s="25">
        <v>42015</v>
      </c>
      <c r="F7" s="25">
        <v>42380</v>
      </c>
      <c r="G7" s="18" t="str">
        <f t="shared" si="2"/>
        <v>Project Completed</v>
      </c>
      <c r="H7" s="25"/>
      <c r="I7" s="25"/>
      <c r="J7" s="25" t="s">
        <v>61</v>
      </c>
      <c r="K7" s="26" t="s">
        <v>57</v>
      </c>
      <c r="L7" s="26" t="s">
        <v>58</v>
      </c>
      <c r="M7" s="27" t="s">
        <v>47</v>
      </c>
      <c r="N7" s="19" t="s">
        <v>59</v>
      </c>
      <c r="O7" s="20" t="s">
        <v>29</v>
      </c>
      <c r="P7" s="21" t="s">
        <v>30</v>
      </c>
      <c r="Q7" s="28" t="s">
        <v>62</v>
      </c>
      <c r="R7" s="29">
        <v>402.1</v>
      </c>
      <c r="S7" s="15" t="str">
        <f t="shared" si="3"/>
        <v>() MS #412400 King Ranch:  Meter Station (1/11/15 to 1/11/16)</v>
      </c>
      <c r="T7" s="19"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30" t="str">
        <f t="shared" si="5"/>
        <v>***MS #412400 King Ranch:  Meter Station
***Project Completed
The following meters are available for nominations:
412400 King Ranch
………………………………</v>
      </c>
    </row>
    <row r="8" spans="1:22" s="22" customFormat="1" ht="192" customHeight="1">
      <c r="A8" s="24" t="str">
        <f t="shared" si="0"/>
        <v/>
      </c>
      <c r="B8" s="15" t="s">
        <v>37</v>
      </c>
      <c r="C8" s="16"/>
      <c r="D8" s="16" t="str">
        <f t="shared" si="1"/>
        <v>***</v>
      </c>
      <c r="E8" s="25">
        <v>42016</v>
      </c>
      <c r="F8" s="25">
        <v>42381</v>
      </c>
      <c r="G8" s="18" t="str">
        <f t="shared" si="2"/>
        <v>Project Completed</v>
      </c>
      <c r="H8" s="25"/>
      <c r="I8" s="25"/>
      <c r="J8" s="25" t="s">
        <v>63</v>
      </c>
      <c r="K8" s="26" t="s">
        <v>57</v>
      </c>
      <c r="L8" s="26" t="s">
        <v>58</v>
      </c>
      <c r="M8" s="27" t="s">
        <v>47</v>
      </c>
      <c r="N8" s="19" t="s">
        <v>59</v>
      </c>
      <c r="O8" s="20" t="s">
        <v>29</v>
      </c>
      <c r="P8" s="21" t="s">
        <v>30</v>
      </c>
      <c r="Q8" s="28" t="s">
        <v>64</v>
      </c>
      <c r="R8" s="29">
        <v>402.1</v>
      </c>
      <c r="S8" s="15" t="str">
        <f t="shared" si="3"/>
        <v>() MS #410539 Duvak Gas Gathering:  Meter Station (1/12/15 to 1/12/16)</v>
      </c>
      <c r="T8" s="19"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30" t="str">
        <f t="shared" si="5"/>
        <v>***MS #410539 Duvak Gas Gathering:  Meter Station
***Project Completed
The following meters are available for nominations:
410539 Duvak Gas Gathering
………………………………</v>
      </c>
    </row>
    <row r="9" spans="1:22" s="22" customFormat="1" ht="192" customHeight="1">
      <c r="A9" s="24" t="str">
        <f t="shared" si="0"/>
        <v/>
      </c>
      <c r="B9" s="15" t="s">
        <v>37</v>
      </c>
      <c r="C9" s="16"/>
      <c r="D9" s="16" t="str">
        <f t="shared" si="1"/>
        <v>***</v>
      </c>
      <c r="E9" s="25">
        <v>42017</v>
      </c>
      <c r="F9" s="25">
        <v>42382</v>
      </c>
      <c r="G9" s="18" t="str">
        <f t="shared" si="2"/>
        <v>Project Completed</v>
      </c>
      <c r="H9" s="25"/>
      <c r="I9" s="25"/>
      <c r="J9" s="25" t="s">
        <v>65</v>
      </c>
      <c r="K9" s="26" t="s">
        <v>57</v>
      </c>
      <c r="L9" s="26" t="s">
        <v>58</v>
      </c>
      <c r="M9" s="27" t="s">
        <v>47</v>
      </c>
      <c r="N9" s="19" t="s">
        <v>59</v>
      </c>
      <c r="O9" s="20" t="s">
        <v>29</v>
      </c>
      <c r="P9" s="21" t="s">
        <v>30</v>
      </c>
      <c r="Q9" s="28" t="s">
        <v>66</v>
      </c>
      <c r="R9" s="29">
        <v>403.1</v>
      </c>
      <c r="S9" s="15" t="str">
        <f t="shared" si="3"/>
        <v>() MS #412356 DCP LaGloria:  Meter Station (1/13/15 to 1/13/16)</v>
      </c>
      <c r="T9" s="19"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30" t="str">
        <f t="shared" si="5"/>
        <v>***MS #412356 DCP LaGloria:  Meter Station
***Project Completed
The following meters are available for nominations:
412356 DCP LaGloria
………………………………</v>
      </c>
    </row>
    <row r="10" spans="1:22" s="22" customFormat="1" ht="192" customHeight="1">
      <c r="A10" s="24" t="str">
        <f t="shared" si="0"/>
        <v/>
      </c>
      <c r="B10" s="15" t="s">
        <v>37</v>
      </c>
      <c r="C10" s="16"/>
      <c r="D10" s="16" t="str">
        <f t="shared" si="1"/>
        <v>***</v>
      </c>
      <c r="E10" s="25">
        <v>42017</v>
      </c>
      <c r="F10" s="25">
        <v>42382</v>
      </c>
      <c r="G10" s="18" t="str">
        <f t="shared" si="2"/>
        <v>Project Completed</v>
      </c>
      <c r="H10" s="25"/>
      <c r="I10" s="25"/>
      <c r="J10" s="25" t="s">
        <v>67</v>
      </c>
      <c r="K10" s="26" t="s">
        <v>57</v>
      </c>
      <c r="L10" s="26" t="s">
        <v>58</v>
      </c>
      <c r="M10" s="27" t="s">
        <v>47</v>
      </c>
      <c r="N10" s="19" t="s">
        <v>59</v>
      </c>
      <c r="O10" s="20" t="s">
        <v>29</v>
      </c>
      <c r="P10" s="21" t="s">
        <v>30</v>
      </c>
      <c r="Q10" s="28" t="s">
        <v>68</v>
      </c>
      <c r="R10" s="29">
        <v>406.1</v>
      </c>
      <c r="S10" s="15" t="str">
        <f t="shared" si="3"/>
        <v>() MS #410173 Enterprise LaReforma:  Meter Station (1/13/15 to 1/13/16)</v>
      </c>
      <c r="T10" s="19"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30" t="str">
        <f t="shared" si="5"/>
        <v>***MS #410173 Enterprise LaReforma:  Meter Station
***Project Completed
The following meters are available for nominations:
410173 Enterprise LaReforma
………………………………</v>
      </c>
    </row>
    <row r="11" spans="1:22" s="22" customFormat="1" ht="192" customHeight="1">
      <c r="A11" s="24" t="str">
        <f t="shared" si="0"/>
        <v/>
      </c>
      <c r="B11" s="15" t="s">
        <v>37</v>
      </c>
      <c r="C11" s="16"/>
      <c r="D11" s="16" t="str">
        <f t="shared" si="1"/>
        <v>***</v>
      </c>
      <c r="E11" s="25">
        <v>42016</v>
      </c>
      <c r="F11" s="25">
        <v>42381</v>
      </c>
      <c r="G11" s="18" t="str">
        <f t="shared" si="2"/>
        <v>Project Completed</v>
      </c>
      <c r="H11" s="25"/>
      <c r="I11" s="25"/>
      <c r="J11" s="25" t="s">
        <v>69</v>
      </c>
      <c r="K11" s="26" t="s">
        <v>57</v>
      </c>
      <c r="L11" s="26" t="s">
        <v>58</v>
      </c>
      <c r="M11" s="27" t="s">
        <v>47</v>
      </c>
      <c r="N11" s="19" t="s">
        <v>59</v>
      </c>
      <c r="O11" s="20" t="s">
        <v>29</v>
      </c>
      <c r="P11" s="21" t="s">
        <v>30</v>
      </c>
      <c r="Q11" s="28" t="s">
        <v>70</v>
      </c>
      <c r="R11" s="29">
        <v>407.1</v>
      </c>
      <c r="S11" s="15" t="str">
        <f t="shared" si="3"/>
        <v>() MS #411903 Enterprise El Benito:  Meter Station (1/12/15 to 1/12/16)</v>
      </c>
      <c r="T11" s="19"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30" t="str">
        <f t="shared" si="5"/>
        <v>***MS #411903 Enterprise El Benito:  Meter Station
***Project Completed
The following meters are available for nominations:
411903 Enterprise El Benito
………………………………</v>
      </c>
    </row>
    <row r="12" spans="1:22" s="22" customFormat="1" ht="192" customHeight="1">
      <c r="A12" s="24" t="str">
        <f t="shared" si="0"/>
        <v/>
      </c>
      <c r="B12" s="15" t="s">
        <v>37</v>
      </c>
      <c r="C12" s="16"/>
      <c r="D12" s="16" t="str">
        <f t="shared" si="1"/>
        <v>***</v>
      </c>
      <c r="E12" s="25">
        <v>42015</v>
      </c>
      <c r="F12" s="25">
        <v>42380</v>
      </c>
      <c r="G12" s="18" t="str">
        <f t="shared" si="2"/>
        <v>Project Completed</v>
      </c>
      <c r="H12" s="25"/>
      <c r="I12" s="25"/>
      <c r="J12" s="25" t="s">
        <v>71</v>
      </c>
      <c r="K12" s="26" t="s">
        <v>57</v>
      </c>
      <c r="L12" s="26" t="s">
        <v>58</v>
      </c>
      <c r="M12" s="27" t="s">
        <v>47</v>
      </c>
      <c r="N12" s="19" t="s">
        <v>59</v>
      </c>
      <c r="O12" s="20" t="s">
        <v>29</v>
      </c>
      <c r="P12" s="21" t="s">
        <v>30</v>
      </c>
      <c r="Q12" s="28" t="s">
        <v>72</v>
      </c>
      <c r="R12" s="29">
        <v>407.1</v>
      </c>
      <c r="S12" s="15" t="str">
        <f t="shared" si="3"/>
        <v>() MS #412088 Enterprise Sullivan:  Meter Station (1/11/15 to 1/11/16)</v>
      </c>
      <c r="T12" s="19"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30" t="str">
        <f t="shared" si="5"/>
        <v>***MS #412088 Enterprise Sullivan:  Meter Station
***Project Completed
The following meters are available for nominations:
412088 Enterprise Sullivan
………………………………</v>
      </c>
    </row>
    <row r="13" spans="1:22" s="22" customFormat="1" ht="192" customHeight="1">
      <c r="A13" s="31" t="str">
        <f t="shared" si="0"/>
        <v/>
      </c>
      <c r="B13" s="32" t="s">
        <v>37</v>
      </c>
      <c r="C13" s="33"/>
      <c r="D13" s="33" t="str">
        <f t="shared" si="1"/>
        <v>***</v>
      </c>
      <c r="E13" s="34">
        <v>42015</v>
      </c>
      <c r="F13" s="34">
        <v>42380</v>
      </c>
      <c r="G13" s="35" t="str">
        <f t="shared" si="2"/>
        <v>Project Completed</v>
      </c>
      <c r="H13" s="34"/>
      <c r="I13" s="34"/>
      <c r="J13" s="34" t="s">
        <v>73</v>
      </c>
      <c r="K13" s="36" t="s">
        <v>57</v>
      </c>
      <c r="L13" s="36" t="s">
        <v>58</v>
      </c>
      <c r="M13" s="37" t="s">
        <v>47</v>
      </c>
      <c r="N13" s="38" t="s">
        <v>59</v>
      </c>
      <c r="O13" s="39" t="s">
        <v>29</v>
      </c>
      <c r="P13" s="40" t="s">
        <v>30</v>
      </c>
      <c r="Q13" s="41" t="s">
        <v>74</v>
      </c>
      <c r="R13" s="42">
        <v>408.1</v>
      </c>
      <c r="S13" s="32" t="str">
        <f t="shared" si="3"/>
        <v>() MS #412683 HESCO:  Meter Station (1/11/15 to 1/11/16)</v>
      </c>
      <c r="T13" s="38"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43" t="str">
        <f t="shared" si="5"/>
        <v>***MS #412683 HESCO:  Meter Station
***Project Completed
The following meters are available for nominations:
412683 HESCO
………………………………</v>
      </c>
    </row>
    <row r="14" spans="1:22" s="44" customFormat="1" ht="157.5">
      <c r="A14" s="15" t="str">
        <f>IF(AND(H14&lt;&gt;"",I14&lt;&gt;""), "Date change. Previously scheduled " &amp; TEXT(H14,"m/d/y;@") &amp;IF(H14=I14,""," to " &amp; TEXT(I14,"m/d/y;@")) &amp; ".","")</f>
        <v/>
      </c>
      <c r="B14" s="14" t="s">
        <v>37</v>
      </c>
      <c r="C14" s="15" t="s">
        <v>75</v>
      </c>
      <c r="D14" s="16" t="str">
        <f>IF(G14&lt;&gt;"","***","")</f>
        <v>***</v>
      </c>
      <c r="E14" s="17">
        <v>42396</v>
      </c>
      <c r="F14" s="17">
        <v>42396</v>
      </c>
      <c r="G14" s="18" t="str">
        <f t="shared" si="2"/>
        <v>Project Completed</v>
      </c>
      <c r="H14" s="14"/>
      <c r="I14" s="14"/>
      <c r="J14" s="15" t="s">
        <v>46</v>
      </c>
      <c r="K14" s="14">
        <v>200</v>
      </c>
      <c r="L14" s="14">
        <v>5</v>
      </c>
      <c r="M14" s="14" t="s">
        <v>43</v>
      </c>
      <c r="N14" s="19" t="s">
        <v>44</v>
      </c>
      <c r="O14" s="20" t="s">
        <v>29</v>
      </c>
      <c r="P14" s="21" t="s">
        <v>30</v>
      </c>
      <c r="Q14" s="14"/>
      <c r="R14" s="14">
        <v>237</v>
      </c>
      <c r="S14" s="32" t="str">
        <f t="shared" si="3"/>
        <v>(X16-36843) Sta. 237:  Unit  Maintenance (1/27/16)</v>
      </c>
      <c r="T14" s="38"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43" t="str">
        <f t="shared" si="5"/>
        <v>***Sta. 237:  Unit  Maintenance
***Project Completed
………………………………</v>
      </c>
    </row>
    <row r="15" spans="1:22" s="22" customFormat="1" ht="168.75">
      <c r="A15" s="15" t="str">
        <f>IF(AND(H15&lt;&gt;"",I15&lt;&gt;""), "Date change. Previously scheduled " &amp; TEXT(H15,"m/d/y;@") &amp;IF(H15=I15,""," to " &amp; TEXT(I15,"m/d/y;@")) &amp; ".","")</f>
        <v/>
      </c>
      <c r="B15" s="15" t="s">
        <v>37</v>
      </c>
      <c r="C15" s="16" t="s">
        <v>76</v>
      </c>
      <c r="D15" s="16" t="str">
        <f>IF(G15&lt;&gt;"","***","")</f>
        <v>***</v>
      </c>
      <c r="E15" s="25">
        <v>42324</v>
      </c>
      <c r="F15" s="25">
        <v>42412</v>
      </c>
      <c r="G15" s="18" t="str">
        <f t="shared" si="2"/>
        <v>Project Completed</v>
      </c>
      <c r="H15" s="25"/>
      <c r="I15" s="25"/>
      <c r="J15" s="25" t="s">
        <v>77</v>
      </c>
      <c r="K15" s="26" t="s">
        <v>39</v>
      </c>
      <c r="L15" s="26" t="s">
        <v>58</v>
      </c>
      <c r="M15" s="27" t="s">
        <v>12</v>
      </c>
      <c r="N15" s="19" t="s">
        <v>38</v>
      </c>
      <c r="O15" s="20" t="s">
        <v>29</v>
      </c>
      <c r="P15" s="21" t="s">
        <v>30</v>
      </c>
      <c r="Q15" s="28"/>
      <c r="R15" s="29">
        <v>32.200000000000003</v>
      </c>
      <c r="S15" s="15" t="str">
        <f t="shared" si="3"/>
        <v>(X14-1478563) MLV 32-1D to 33-1:  Hydrotest (11/16/15 to 2/12/16)</v>
      </c>
      <c r="T15" s="19"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9" t="str">
        <f t="shared" si="5"/>
        <v>***MLV 32-1D to 33-1:  Hydrotest
***Project Completed
………………………………</v>
      </c>
    </row>
    <row r="16" spans="1:22" s="22" customFormat="1" ht="180">
      <c r="A16" s="15"/>
      <c r="B16" s="15" t="s">
        <v>37</v>
      </c>
      <c r="C16" s="16" t="s">
        <v>78</v>
      </c>
      <c r="D16" s="16"/>
      <c r="E16" s="25">
        <v>42387</v>
      </c>
      <c r="F16" s="25">
        <v>42397</v>
      </c>
      <c r="G16" s="18" t="str">
        <f t="shared" si="2"/>
        <v>Project Completed</v>
      </c>
      <c r="H16" s="25"/>
      <c r="I16" s="25"/>
      <c r="J16" s="25" t="s">
        <v>79</v>
      </c>
      <c r="K16" s="26" t="s">
        <v>80</v>
      </c>
      <c r="L16" s="26" t="s">
        <v>40</v>
      </c>
      <c r="M16" s="27" t="s">
        <v>35</v>
      </c>
      <c r="N16" s="19" t="s">
        <v>36</v>
      </c>
      <c r="O16" s="20" t="s">
        <v>29</v>
      </c>
      <c r="P16" s="21" t="s">
        <v>30</v>
      </c>
      <c r="Q16" s="28"/>
      <c r="R16" s="29">
        <v>550</v>
      </c>
      <c r="S16" s="15" t="str">
        <f t="shared" si="3"/>
        <v>(X16-16074) Station 550:  Station Maintenance (1/18/16 to 1/28/16)</v>
      </c>
      <c r="T16" s="19"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9" t="str">
        <f t="shared" si="5"/>
        <v>Station 550:  Station Maintenance
***Project Completed
………………………………</v>
      </c>
    </row>
    <row r="17" spans="1:21" s="22" customFormat="1" ht="213.75">
      <c r="A17" s="15" t="str">
        <f t="shared" ref="A17:A37" si="6">IF(AND(H17&lt;&gt;"",I17&lt;&gt;""), "Date change. Previously scheduled " &amp; TEXT(H17,"m/d/y;@") &amp;IF(H17=I17,""," to " &amp; TEXT(I17,"m/d/y;@")) &amp; ".","")</f>
        <v/>
      </c>
      <c r="B17" s="15" t="s">
        <v>37</v>
      </c>
      <c r="C17" s="45" t="s">
        <v>81</v>
      </c>
      <c r="D17" s="16" t="str">
        <f t="shared" ref="D17:D37" si="7">IF(G17&lt;&gt;"","***","")</f>
        <v>***</v>
      </c>
      <c r="E17" s="25">
        <v>42401</v>
      </c>
      <c r="F17" s="25">
        <v>42407</v>
      </c>
      <c r="G17" s="18" t="str">
        <f t="shared" si="2"/>
        <v>Project Completed</v>
      </c>
      <c r="H17" s="25"/>
      <c r="I17" s="25"/>
      <c r="J17" s="25" t="s">
        <v>82</v>
      </c>
      <c r="K17" s="26" t="s">
        <v>39</v>
      </c>
      <c r="L17" s="26" t="s">
        <v>58</v>
      </c>
      <c r="M17" s="46" t="s">
        <v>83</v>
      </c>
      <c r="N17" s="19" t="s">
        <v>36</v>
      </c>
      <c r="O17" s="20" t="s">
        <v>41</v>
      </c>
      <c r="P17" s="21" t="s">
        <v>42</v>
      </c>
      <c r="Q17" s="28"/>
      <c r="R17" s="29">
        <v>9</v>
      </c>
      <c r="S17" s="15" t="str">
        <f t="shared" si="3"/>
        <v>(X16-46202) Station 9:  Station Maintenance
 (station tie-ins associated with the hydrotest from MLV 5-1 to 9-1 *see above items) (2/1/16 to 2/7/16)</v>
      </c>
      <c r="T17" s="19"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9" t="str">
        <f t="shared" si="5"/>
        <v>***Station 9:  Station Maintenance
 (station tie-ins associated with the hydrotest from MLV 5-1 to 9-1 *see above items)
***Project Completed
………………………………</v>
      </c>
    </row>
    <row r="18" spans="1:21" s="22" customFormat="1" ht="157.5">
      <c r="A18" s="15" t="str">
        <f t="shared" si="6"/>
        <v/>
      </c>
      <c r="B18" s="15" t="s">
        <v>37</v>
      </c>
      <c r="C18" s="15" t="s">
        <v>84</v>
      </c>
      <c r="D18" s="16" t="str">
        <f t="shared" si="7"/>
        <v>***</v>
      </c>
      <c r="E18" s="17">
        <v>42409</v>
      </c>
      <c r="F18" s="17">
        <v>42411</v>
      </c>
      <c r="G18" s="18" t="str">
        <f t="shared" si="2"/>
        <v>Project Completed</v>
      </c>
      <c r="H18" s="14"/>
      <c r="I18" s="14"/>
      <c r="J18" s="15" t="s">
        <v>48</v>
      </c>
      <c r="K18" s="14">
        <v>200</v>
      </c>
      <c r="L18" s="14">
        <v>6</v>
      </c>
      <c r="M18" s="14" t="s">
        <v>43</v>
      </c>
      <c r="N18" s="19" t="s">
        <v>44</v>
      </c>
      <c r="O18" s="20" t="s">
        <v>29</v>
      </c>
      <c r="P18" s="21" t="s">
        <v>30</v>
      </c>
      <c r="Q18" s="14"/>
      <c r="R18" s="14">
        <v>266</v>
      </c>
      <c r="S18" s="15" t="str">
        <f t="shared" si="3"/>
        <v>(X15-925633) Sta. 266A:  Unit  Maintenance (2/9/16 to 2/11/16)</v>
      </c>
      <c r="T18" s="19"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9" t="str">
        <f t="shared" si="5"/>
        <v>***Sta. 266A:  Unit  Maintenance
***Project Completed
………………………………</v>
      </c>
    </row>
    <row r="19" spans="1:21" s="22" customFormat="1" ht="191.25">
      <c r="A19" s="15" t="str">
        <f t="shared" si="6"/>
        <v/>
      </c>
      <c r="B19" s="15" t="s">
        <v>37</v>
      </c>
      <c r="C19" s="15" t="s">
        <v>85</v>
      </c>
      <c r="D19" s="16" t="str">
        <f t="shared" si="7"/>
        <v>***</v>
      </c>
      <c r="E19" s="17">
        <v>42396</v>
      </c>
      <c r="F19" s="17">
        <v>42410</v>
      </c>
      <c r="G19" s="18" t="str">
        <f t="shared" si="2"/>
        <v>Project Completed</v>
      </c>
      <c r="H19" s="14"/>
      <c r="I19" s="14"/>
      <c r="J19" s="15" t="s">
        <v>86</v>
      </c>
      <c r="K19" s="14">
        <v>800</v>
      </c>
      <c r="L19" s="14">
        <v>5</v>
      </c>
      <c r="M19" s="14" t="s">
        <v>32</v>
      </c>
      <c r="N19" s="19" t="s">
        <v>33</v>
      </c>
      <c r="O19" s="20" t="s">
        <v>29</v>
      </c>
      <c r="P19" s="21" t="s">
        <v>30</v>
      </c>
      <c r="Q19" s="14" t="s">
        <v>31</v>
      </c>
      <c r="R19" s="14">
        <v>834.1</v>
      </c>
      <c r="S19" s="15" t="str">
        <f t="shared" si="3"/>
        <v>(X15-929733) MLV 834-1 to 838-1:  ILI/Cleaning Pig (1/27/16 to 2/10/16)</v>
      </c>
      <c r="T19" s="19"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9" t="str">
        <f t="shared" si="5"/>
        <v>***MLV 834-1 to 838-1:  ILI/Cleaning Pig
***Project Completed
The following meters are available for nominations:
To Be Determined
………………………………</v>
      </c>
    </row>
    <row r="20" spans="1:21" s="22" customFormat="1" ht="202.5">
      <c r="A20" s="15" t="str">
        <f t="shared" si="6"/>
        <v/>
      </c>
      <c r="B20" s="15" t="s">
        <v>37</v>
      </c>
      <c r="C20" s="16" t="s">
        <v>87</v>
      </c>
      <c r="D20" s="16" t="str">
        <f t="shared" si="7"/>
        <v>***</v>
      </c>
      <c r="E20" s="25">
        <v>42310</v>
      </c>
      <c r="F20" s="25">
        <v>42419</v>
      </c>
      <c r="G20" s="18" t="str">
        <f t="shared" si="2"/>
        <v>Project Completed</v>
      </c>
      <c r="H20" s="25"/>
      <c r="I20" s="25"/>
      <c r="J20" s="25" t="s">
        <v>88</v>
      </c>
      <c r="K20" s="26" t="s">
        <v>39</v>
      </c>
      <c r="L20" s="26" t="s">
        <v>58</v>
      </c>
      <c r="M20" s="27" t="s">
        <v>12</v>
      </c>
      <c r="N20" s="19" t="s">
        <v>89</v>
      </c>
      <c r="O20" s="20" t="s">
        <v>29</v>
      </c>
      <c r="P20" s="21" t="s">
        <v>30</v>
      </c>
      <c r="Q20" s="28" t="s">
        <v>90</v>
      </c>
      <c r="R20" s="29">
        <v>5.0999999999999996</v>
      </c>
      <c r="S20" s="15" t="str">
        <f t="shared" si="3"/>
        <v>(X14-1562506) MLV 5-1 to 6-1:  Hydrotest (11/2/15 to 2/19/16)</v>
      </c>
      <c r="T20" s="19"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9" t="str">
        <f t="shared" si="5"/>
        <v>***MLV 5-1 to 6-1:  Hydrotest
***Project Completed
The following meters are available for nominations:
410063 ROCHE DEHYDRATION             
………………………………</v>
      </c>
    </row>
    <row r="21" spans="1:21" s="22" customFormat="1" ht="213.75">
      <c r="A21" s="15" t="str">
        <f t="shared" si="6"/>
        <v/>
      </c>
      <c r="B21" s="15" t="s">
        <v>37</v>
      </c>
      <c r="C21" s="16" t="s">
        <v>87</v>
      </c>
      <c r="D21" s="16" t="str">
        <f t="shared" si="7"/>
        <v>***</v>
      </c>
      <c r="E21" s="25">
        <v>42310</v>
      </c>
      <c r="F21" s="25">
        <v>42419</v>
      </c>
      <c r="G21" s="18" t="str">
        <f t="shared" si="2"/>
        <v>Project Completed</v>
      </c>
      <c r="H21" s="25"/>
      <c r="I21" s="25"/>
      <c r="J21" s="25" t="s">
        <v>91</v>
      </c>
      <c r="K21" s="26" t="s">
        <v>39</v>
      </c>
      <c r="L21" s="26" t="s">
        <v>58</v>
      </c>
      <c r="M21" s="27" t="s">
        <v>12</v>
      </c>
      <c r="N21" s="19" t="s">
        <v>89</v>
      </c>
      <c r="O21" s="20" t="s">
        <v>29</v>
      </c>
      <c r="P21" s="21" t="s">
        <v>30</v>
      </c>
      <c r="Q21" s="28" t="s">
        <v>92</v>
      </c>
      <c r="R21" s="29">
        <v>5.0999999999999996</v>
      </c>
      <c r="S21" s="15" t="str">
        <f t="shared" si="3"/>
        <v>(X14-1562506) MLV 7-1 to 9-1:  Hydrotest (11/2/15 to 2/19/16)</v>
      </c>
      <c r="T21" s="19"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9" t="str">
        <f t="shared" si="5"/>
        <v>***MLV 7-1 to 9-1:  Hydrotest
***Project Completed
The following meters are available for nominations:
412490 Charro
421083 Eagle Ford Field Service
………………………………</v>
      </c>
    </row>
    <row r="22" spans="1:21" s="22" customFormat="1" ht="168.75">
      <c r="A22" s="15" t="str">
        <f t="shared" si="6"/>
        <v>Date change. Previously scheduled 2/18/16 to 2/20/16.</v>
      </c>
      <c r="B22" s="14" t="s">
        <v>37</v>
      </c>
      <c r="C22" s="15" t="s">
        <v>93</v>
      </c>
      <c r="D22" s="16" t="str">
        <f t="shared" si="7"/>
        <v>***</v>
      </c>
      <c r="E22" s="17">
        <v>42422</v>
      </c>
      <c r="F22" s="17">
        <v>42424</v>
      </c>
      <c r="G22" s="18" t="str">
        <f t="shared" si="2"/>
        <v>Project Completed</v>
      </c>
      <c r="H22" s="17">
        <v>42418</v>
      </c>
      <c r="I22" s="17">
        <v>42420</v>
      </c>
      <c r="J22" s="15" t="s">
        <v>94</v>
      </c>
      <c r="K22" s="14">
        <v>100</v>
      </c>
      <c r="L22" s="14">
        <v>0</v>
      </c>
      <c r="M22" s="14" t="s">
        <v>11</v>
      </c>
      <c r="N22" s="19" t="s">
        <v>28</v>
      </c>
      <c r="O22" s="20" t="s">
        <v>29</v>
      </c>
      <c r="P22" s="21" t="s">
        <v>30</v>
      </c>
      <c r="Q22" s="14" t="s">
        <v>31</v>
      </c>
      <c r="R22" s="14">
        <v>24.2</v>
      </c>
      <c r="S22" s="15" t="str">
        <f t="shared" si="3"/>
        <v>(X15-882289) MLV 24-2 to 25-2S:  Anomaly Remediation (2/22/16 to 2/24/16)</v>
      </c>
      <c r="T22" s="19"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9" t="str">
        <f t="shared" si="5"/>
        <v>***MLV 24-2 to 25-2S:  Anomaly Remediation
***Project Completed
The following meters are available for nominations:
To Be Determined
………………………………</v>
      </c>
    </row>
    <row r="23" spans="1:21" s="22" customFormat="1" ht="191.25">
      <c r="A23" s="15" t="str">
        <f t="shared" si="6"/>
        <v/>
      </c>
      <c r="B23" s="14" t="s">
        <v>37</v>
      </c>
      <c r="C23" s="15" t="s">
        <v>95</v>
      </c>
      <c r="D23" s="16" t="str">
        <f t="shared" si="7"/>
        <v>***</v>
      </c>
      <c r="E23" s="17">
        <v>42423</v>
      </c>
      <c r="F23" s="17">
        <v>42423</v>
      </c>
      <c r="G23" s="18" t="str">
        <f t="shared" si="2"/>
        <v>Project Completed</v>
      </c>
      <c r="H23" s="14"/>
      <c r="I23" s="14"/>
      <c r="J23" s="15" t="s">
        <v>96</v>
      </c>
      <c r="K23" s="14">
        <v>200</v>
      </c>
      <c r="L23" s="14" t="s">
        <v>51</v>
      </c>
      <c r="M23" s="14" t="s">
        <v>32</v>
      </c>
      <c r="N23" s="19" t="s">
        <v>33</v>
      </c>
      <c r="O23" s="20" t="s">
        <v>29</v>
      </c>
      <c r="P23" s="21" t="s">
        <v>30</v>
      </c>
      <c r="Q23" s="14"/>
      <c r="R23" s="14">
        <v>265.10000000000002</v>
      </c>
      <c r="S23" s="15" t="str">
        <f t="shared" si="3"/>
        <v>(X15-925630) WORCESTER DELIVERY NO. 2 LINE 
(265C-101.1 to 265C-101B):  ILI/Cleaning Pig (2/23/16)</v>
      </c>
      <c r="T23" s="19"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9" t="str">
        <f t="shared" si="5"/>
        <v>***WORCESTER DELIVERY NO. 2 LINE 
(265C-101.1 to 265C-101B):  ILI/Cleaning Pig
***Project Completed
………………………………</v>
      </c>
    </row>
    <row r="24" spans="1:21" s="22" customFormat="1" ht="180">
      <c r="A24" s="15" t="str">
        <f t="shared" si="6"/>
        <v/>
      </c>
      <c r="B24" s="14" t="s">
        <v>37</v>
      </c>
      <c r="C24" s="15" t="s">
        <v>97</v>
      </c>
      <c r="D24" s="16" t="str">
        <f t="shared" si="7"/>
        <v>***</v>
      </c>
      <c r="E24" s="17">
        <v>42415</v>
      </c>
      <c r="F24" s="17">
        <v>42418</v>
      </c>
      <c r="G24" s="18" t="str">
        <f t="shared" si="2"/>
        <v>Project Completed</v>
      </c>
      <c r="H24" s="14"/>
      <c r="I24" s="14"/>
      <c r="J24" s="15" t="s">
        <v>98</v>
      </c>
      <c r="K24" s="14">
        <v>500</v>
      </c>
      <c r="L24" s="14" t="s">
        <v>51</v>
      </c>
      <c r="M24" s="14" t="s">
        <v>32</v>
      </c>
      <c r="N24" s="19" t="s">
        <v>33</v>
      </c>
      <c r="O24" s="20" t="s">
        <v>29</v>
      </c>
      <c r="P24" s="21" t="s">
        <v>30</v>
      </c>
      <c r="Q24" s="14"/>
      <c r="R24" s="14">
        <v>530.29999999999995</v>
      </c>
      <c r="S24" s="15" t="str">
        <f t="shared" si="3"/>
        <v>(X16-23748) MLV 530-3 to 532-3:  ILI/Cleaning Pig (2/15/16 to 2/18/16)</v>
      </c>
      <c r="T24" s="19"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9" t="str">
        <f t="shared" si="5"/>
        <v>***MLV 530-3 to 532-3:  ILI/Cleaning Pig
***Project Completed
………………………………</v>
      </c>
    </row>
    <row r="25" spans="1:21" s="22" customFormat="1" ht="180">
      <c r="A25" s="15" t="str">
        <f t="shared" si="6"/>
        <v/>
      </c>
      <c r="B25" s="14" t="s">
        <v>99</v>
      </c>
      <c r="C25" s="15" t="s">
        <v>100</v>
      </c>
      <c r="D25" s="16" t="str">
        <f t="shared" si="7"/>
        <v>***</v>
      </c>
      <c r="E25" s="17">
        <v>42435</v>
      </c>
      <c r="F25" s="17">
        <v>42435</v>
      </c>
      <c r="G25" s="18" t="str">
        <f t="shared" si="2"/>
        <v>Project Canceled</v>
      </c>
      <c r="H25" s="14"/>
      <c r="I25" s="14"/>
      <c r="J25" s="15" t="s">
        <v>101</v>
      </c>
      <c r="K25" s="14">
        <v>100</v>
      </c>
      <c r="L25" s="14">
        <v>0</v>
      </c>
      <c r="M25" s="14" t="s">
        <v>35</v>
      </c>
      <c r="N25" s="19" t="s">
        <v>36</v>
      </c>
      <c r="O25" s="20" t="s">
        <v>29</v>
      </c>
      <c r="P25" s="21" t="s">
        <v>30</v>
      </c>
      <c r="Q25" s="14"/>
      <c r="R25" s="14">
        <v>1</v>
      </c>
      <c r="S25" s="15" t="str">
        <f t="shared" si="3"/>
        <v>(X16-98720) Sta. 1:  Station Maintenance (3/6/16)</v>
      </c>
      <c r="T25" s="19"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9" t="str">
        <f t="shared" si="5"/>
        <v>***Sta. 1:  Station Maintenance
***Project Canceled
………………………………</v>
      </c>
    </row>
    <row r="26" spans="1:21" s="22" customFormat="1" ht="180">
      <c r="A26" s="15" t="str">
        <f t="shared" si="6"/>
        <v/>
      </c>
      <c r="B26" s="15" t="s">
        <v>37</v>
      </c>
      <c r="C26" s="45" t="s">
        <v>102</v>
      </c>
      <c r="D26" s="16" t="str">
        <f t="shared" si="7"/>
        <v>***</v>
      </c>
      <c r="E26" s="25">
        <v>42186</v>
      </c>
      <c r="F26" s="25">
        <v>42433</v>
      </c>
      <c r="G26" s="18" t="str">
        <f t="shared" si="2"/>
        <v>Project Completed</v>
      </c>
      <c r="H26" s="25"/>
      <c r="I26" s="25"/>
      <c r="J26" s="25" t="s">
        <v>103</v>
      </c>
      <c r="K26" s="26" t="s">
        <v>39</v>
      </c>
      <c r="L26" s="26" t="s">
        <v>58</v>
      </c>
      <c r="M26" s="27" t="s">
        <v>35</v>
      </c>
      <c r="N26" s="19" t="s">
        <v>36</v>
      </c>
      <c r="O26" s="20" t="s">
        <v>29</v>
      </c>
      <c r="P26" s="21" t="s">
        <v>30</v>
      </c>
      <c r="Q26" s="28"/>
      <c r="R26" s="29">
        <v>32</v>
      </c>
      <c r="S26" s="15" t="str">
        <f t="shared" si="3"/>
        <v>(X14-1562513
X14-1540661) Station 32:  Station Maintenance (7/1/15 to 3/4/16)</v>
      </c>
      <c r="T26" s="19"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9" t="str">
        <f t="shared" si="5"/>
        <v>***Station 32:  Station Maintenance
***Project Completed
………………………………</v>
      </c>
    </row>
    <row r="27" spans="1:21" s="22" customFormat="1" ht="247.5">
      <c r="A27" s="15" t="str">
        <f t="shared" si="6"/>
        <v/>
      </c>
      <c r="B27" s="14" t="s">
        <v>99</v>
      </c>
      <c r="C27" s="15" t="s">
        <v>104</v>
      </c>
      <c r="D27" s="16" t="str">
        <f t="shared" si="7"/>
        <v>***</v>
      </c>
      <c r="E27" s="17">
        <v>42527</v>
      </c>
      <c r="F27" s="17">
        <v>42532</v>
      </c>
      <c r="G27" s="18" t="str">
        <f t="shared" si="2"/>
        <v>Project Canceled</v>
      </c>
      <c r="H27" s="17"/>
      <c r="I27" s="17"/>
      <c r="J27" s="15" t="s">
        <v>105</v>
      </c>
      <c r="K27" s="14">
        <v>300</v>
      </c>
      <c r="L27" s="14">
        <v>6</v>
      </c>
      <c r="M27" s="14" t="s">
        <v>13</v>
      </c>
      <c r="N27" s="19" t="s">
        <v>45</v>
      </c>
      <c r="O27" s="20" t="s">
        <v>29</v>
      </c>
      <c r="P27" s="21" t="s">
        <v>30</v>
      </c>
      <c r="Q27" s="14" t="s">
        <v>31</v>
      </c>
      <c r="R27" s="14">
        <v>343.1</v>
      </c>
      <c r="S27" s="15" t="str">
        <f t="shared" si="3"/>
        <v>(X15-926822) BRIDGEPORT DELIVERY LINE NO. 2 (343A-101.1):  Pipe Inspection (6/6/16 to 6/11/16)</v>
      </c>
      <c r="T27" s="19"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9" t="str">
        <f t="shared" si="5"/>
        <v>***BRIDGEPORT DELIVERY LINE NO. 2 (343A-101.1):  Pipe Inspection
***Project Canceled
The following meters are available for nominations:
To Be Determined
………………………………</v>
      </c>
    </row>
    <row r="28" spans="1:21" s="22" customFormat="1" ht="180">
      <c r="A28" s="15" t="str">
        <f t="shared" si="6"/>
        <v/>
      </c>
      <c r="B28" s="14" t="s">
        <v>99</v>
      </c>
      <c r="C28" s="15" t="s">
        <v>106</v>
      </c>
      <c r="D28" s="16" t="str">
        <f t="shared" si="7"/>
        <v>***</v>
      </c>
      <c r="E28" s="17" t="s">
        <v>27</v>
      </c>
      <c r="F28" s="17" t="s">
        <v>27</v>
      </c>
      <c r="G28" s="18" t="str">
        <f t="shared" si="2"/>
        <v>Project Canceled</v>
      </c>
      <c r="H28" s="14"/>
      <c r="I28" s="14"/>
      <c r="J28" s="15" t="s">
        <v>107</v>
      </c>
      <c r="K28" s="14">
        <v>500</v>
      </c>
      <c r="L28" s="14">
        <v>1</v>
      </c>
      <c r="M28" s="14" t="s">
        <v>32</v>
      </c>
      <c r="N28" s="19" t="s">
        <v>33</v>
      </c>
      <c r="O28" s="20" t="s">
        <v>29</v>
      </c>
      <c r="P28" s="21" t="s">
        <v>30</v>
      </c>
      <c r="Q28" s="14" t="s">
        <v>31</v>
      </c>
      <c r="R28" s="14">
        <v>555.1</v>
      </c>
      <c r="S28" s="15" t="str">
        <f t="shared" si="3"/>
        <v>(X15-928271) MLV 555-1 to 550-1:  ILI/Cleaning Pig (TBD)</v>
      </c>
      <c r="T28" s="19"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9" t="str">
        <f t="shared" si="5"/>
        <v>***MLV 555-1 to 550-1:  ILI/Cleaning Pig
***Project Canceled
The following meters are available for nominations:
To Be Determined
………………………………</v>
      </c>
    </row>
    <row r="29" spans="1:21" s="22" customFormat="1" ht="180">
      <c r="A29" s="15" t="str">
        <f t="shared" si="6"/>
        <v/>
      </c>
      <c r="B29" s="14" t="s">
        <v>99</v>
      </c>
      <c r="C29" s="15" t="s">
        <v>108</v>
      </c>
      <c r="D29" s="16" t="str">
        <f t="shared" si="7"/>
        <v>***</v>
      </c>
      <c r="E29" s="17" t="s">
        <v>27</v>
      </c>
      <c r="F29" s="17" t="s">
        <v>27</v>
      </c>
      <c r="G29" s="18" t="str">
        <f t="shared" si="2"/>
        <v>Project Canceled</v>
      </c>
      <c r="H29" s="14"/>
      <c r="I29" s="14"/>
      <c r="J29" s="15" t="s">
        <v>109</v>
      </c>
      <c r="K29" s="14">
        <v>500</v>
      </c>
      <c r="L29" s="14">
        <v>1</v>
      </c>
      <c r="M29" s="14" t="s">
        <v>32</v>
      </c>
      <c r="N29" s="19" t="s">
        <v>33</v>
      </c>
      <c r="O29" s="20" t="s">
        <v>29</v>
      </c>
      <c r="P29" s="21" t="s">
        <v>30</v>
      </c>
      <c r="Q29" s="14" t="s">
        <v>31</v>
      </c>
      <c r="R29" s="14">
        <v>555.20000000000005</v>
      </c>
      <c r="S29" s="15" t="str">
        <f t="shared" si="3"/>
        <v>(X15-928272) MLV 555-2 to 550-2:  ILI/Cleaning Pig (TBD)</v>
      </c>
      <c r="T29" s="19"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9" t="str">
        <f t="shared" si="5"/>
        <v>***MLV 555-2 to 550-2:  ILI/Cleaning Pig
***Project Canceled
The following meters are available for nominations:
To Be Determined
………………………………</v>
      </c>
    </row>
    <row r="30" spans="1:21" s="22" customFormat="1" ht="180">
      <c r="A30" s="15" t="str">
        <f t="shared" si="6"/>
        <v/>
      </c>
      <c r="B30" s="14" t="s">
        <v>99</v>
      </c>
      <c r="C30" s="15" t="s">
        <v>110</v>
      </c>
      <c r="D30" s="16" t="str">
        <f t="shared" si="7"/>
        <v>***</v>
      </c>
      <c r="E30" s="17" t="s">
        <v>27</v>
      </c>
      <c r="F30" s="17" t="s">
        <v>27</v>
      </c>
      <c r="G30" s="18" t="str">
        <f t="shared" si="2"/>
        <v>Project Canceled</v>
      </c>
      <c r="H30" s="14"/>
      <c r="I30" s="14"/>
      <c r="J30" s="15" t="s">
        <v>111</v>
      </c>
      <c r="K30" s="14">
        <v>500</v>
      </c>
      <c r="L30" s="14">
        <v>1</v>
      </c>
      <c r="M30" s="14" t="s">
        <v>32</v>
      </c>
      <c r="N30" s="19" t="s">
        <v>33</v>
      </c>
      <c r="O30" s="20" t="s">
        <v>29</v>
      </c>
      <c r="P30" s="21" t="s">
        <v>30</v>
      </c>
      <c r="Q30" s="14" t="s">
        <v>31</v>
      </c>
      <c r="R30" s="14">
        <v>555.29999999999995</v>
      </c>
      <c r="S30" s="15" t="str">
        <f t="shared" si="3"/>
        <v>(X15-928273) MLV 555-3 to 552-3:  ILI/Cleaning Pig (TBD)</v>
      </c>
      <c r="T30" s="19"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9" t="str">
        <f t="shared" si="5"/>
        <v>***MLV 555-3 to 552-3:  ILI/Cleaning Pig
***Project Canceled
The following meters are available for nominations:
To Be Determined
………………………………</v>
      </c>
    </row>
    <row r="31" spans="1:21" s="22" customFormat="1" ht="168.75">
      <c r="A31" s="15" t="str">
        <f t="shared" si="6"/>
        <v/>
      </c>
      <c r="B31" s="14" t="s">
        <v>37</v>
      </c>
      <c r="C31" s="15" t="s">
        <v>112</v>
      </c>
      <c r="D31" s="16" t="str">
        <f t="shared" si="7"/>
        <v>***</v>
      </c>
      <c r="E31" s="17">
        <v>42424</v>
      </c>
      <c r="F31" s="17">
        <v>42432</v>
      </c>
      <c r="G31" s="18" t="str">
        <f t="shared" si="2"/>
        <v>Project Completed</v>
      </c>
      <c r="H31" s="17"/>
      <c r="I31" s="17"/>
      <c r="J31" s="15" t="s">
        <v>113</v>
      </c>
      <c r="K31" s="14">
        <v>100</v>
      </c>
      <c r="L31" s="14">
        <v>0</v>
      </c>
      <c r="M31" s="14" t="s">
        <v>11</v>
      </c>
      <c r="N31" s="19" t="s">
        <v>28</v>
      </c>
      <c r="O31" s="20" t="s">
        <v>29</v>
      </c>
      <c r="P31" s="21" t="s">
        <v>30</v>
      </c>
      <c r="Q31" s="14" t="s">
        <v>31</v>
      </c>
      <c r="R31" s="14">
        <v>24.1</v>
      </c>
      <c r="S31" s="15" t="str">
        <f t="shared" si="3"/>
        <v>(X15-882281) 24-1A to 25-1S:  Anomaly Remediation (2/24/16 to 3/3/16)</v>
      </c>
      <c r="T31" s="19"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9" t="str">
        <f t="shared" si="5"/>
        <v>***24-1A to 25-1S:  Anomaly Remediation
***Project Completed
The following meters are available for nominations:
To Be Determined
………………………………</v>
      </c>
    </row>
    <row r="32" spans="1:21" s="22" customFormat="1" ht="168.75">
      <c r="A32" s="15" t="str">
        <f t="shared" si="6"/>
        <v/>
      </c>
      <c r="B32" s="14" t="s">
        <v>37</v>
      </c>
      <c r="C32" s="15" t="s">
        <v>114</v>
      </c>
      <c r="D32" s="16" t="str">
        <f t="shared" si="7"/>
        <v>***</v>
      </c>
      <c r="E32" s="17">
        <v>42432</v>
      </c>
      <c r="F32" s="17">
        <v>42433</v>
      </c>
      <c r="G32" s="18" t="str">
        <f t="shared" si="2"/>
        <v>Project Completed</v>
      </c>
      <c r="H32" s="17"/>
      <c r="I32" s="17"/>
      <c r="J32" s="15" t="s">
        <v>115</v>
      </c>
      <c r="K32" s="14">
        <v>100</v>
      </c>
      <c r="L32" s="14">
        <v>0</v>
      </c>
      <c r="M32" s="14" t="s">
        <v>11</v>
      </c>
      <c r="N32" s="19" t="s">
        <v>28</v>
      </c>
      <c r="O32" s="20" t="s">
        <v>29</v>
      </c>
      <c r="P32" s="21" t="s">
        <v>30</v>
      </c>
      <c r="Q32" s="14" t="s">
        <v>31</v>
      </c>
      <c r="R32" s="14">
        <v>24.3</v>
      </c>
      <c r="S32" s="15" t="str">
        <f t="shared" si="3"/>
        <v>(X15-882291) MLV 24-3 to 25-3S:  Anomaly Remediation (3/3/16 to 3/4/16)</v>
      </c>
      <c r="T32" s="19"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9" t="str">
        <f t="shared" si="5"/>
        <v>***MLV 24-3 to 25-3S:  Anomaly Remediation
***Project Completed
The following meters are available for nominations:
To Be Determined
………………………………</v>
      </c>
    </row>
    <row r="33" spans="1:21" s="22" customFormat="1" ht="180">
      <c r="A33" s="15" t="str">
        <f t="shared" si="6"/>
        <v/>
      </c>
      <c r="B33" s="15" t="s">
        <v>37</v>
      </c>
      <c r="C33" s="45" t="s">
        <v>116</v>
      </c>
      <c r="D33" s="16" t="str">
        <f t="shared" si="7"/>
        <v>***</v>
      </c>
      <c r="E33" s="25">
        <v>42170</v>
      </c>
      <c r="F33" s="25">
        <v>42460</v>
      </c>
      <c r="G33" s="18" t="str">
        <f t="shared" si="2"/>
        <v>Project Completed</v>
      </c>
      <c r="H33" s="25"/>
      <c r="I33" s="25"/>
      <c r="J33" s="25" t="s">
        <v>117</v>
      </c>
      <c r="K33" s="26" t="s">
        <v>39</v>
      </c>
      <c r="L33" s="26" t="s">
        <v>40</v>
      </c>
      <c r="M33" s="27" t="s">
        <v>35</v>
      </c>
      <c r="N33" s="19" t="s">
        <v>36</v>
      </c>
      <c r="O33" s="20" t="s">
        <v>29</v>
      </c>
      <c r="P33" s="21" t="s">
        <v>30</v>
      </c>
      <c r="Q33" s="28"/>
      <c r="R33" s="29">
        <v>63</v>
      </c>
      <c r="S33" s="15" t="str">
        <f t="shared" si="3"/>
        <v>(X14-1178175) Station 63:  Station Maintenance (6/15/15 to 3/31/16)</v>
      </c>
      <c r="T33" s="19"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9" t="str">
        <f t="shared" si="5"/>
        <v>***Station 63:  Station Maintenance
***Project Completed
………………………………</v>
      </c>
    </row>
    <row r="34" spans="1:21" s="22" customFormat="1" ht="168.75">
      <c r="A34" s="15" t="str">
        <f t="shared" si="6"/>
        <v/>
      </c>
      <c r="B34" s="14" t="s">
        <v>118</v>
      </c>
      <c r="C34" s="15" t="s">
        <v>119</v>
      </c>
      <c r="D34" s="16" t="str">
        <f t="shared" si="7"/>
        <v>***</v>
      </c>
      <c r="E34" s="17">
        <v>42476</v>
      </c>
      <c r="F34" s="17">
        <v>42511</v>
      </c>
      <c r="G34" s="18" t="str">
        <f t="shared" si="2"/>
        <v>Project Cancelled</v>
      </c>
      <c r="H34" s="17"/>
      <c r="I34" s="17"/>
      <c r="J34" s="15" t="s">
        <v>120</v>
      </c>
      <c r="K34" s="14">
        <v>100</v>
      </c>
      <c r="L34" s="14">
        <v>2</v>
      </c>
      <c r="M34" s="14" t="s">
        <v>10</v>
      </c>
      <c r="N34" s="19" t="s">
        <v>34</v>
      </c>
      <c r="O34" s="20" t="s">
        <v>29</v>
      </c>
      <c r="P34" s="21" t="s">
        <v>30</v>
      </c>
      <c r="Q34" s="14" t="s">
        <v>31</v>
      </c>
      <c r="R34" s="14">
        <v>109.2</v>
      </c>
      <c r="S34" s="15" t="str">
        <f t="shared" si="3"/>
        <v>(X15-913224) MLV 109-2:  Pipe Replacement (4/16/16 to 5/21/16)</v>
      </c>
      <c r="T34" s="19"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9" t="str">
        <f t="shared" si="5"/>
        <v>***MLV 109-2:  Pipe Replacement
***Project Cancelled
The following meters are available for nominations:
To Be Determined
………………………………</v>
      </c>
    </row>
    <row r="35" spans="1:21" s="22" customFormat="1" ht="103.15" customHeight="1">
      <c r="A35" s="15" t="str">
        <f t="shared" si="6"/>
        <v/>
      </c>
      <c r="B35" s="14" t="s">
        <v>37</v>
      </c>
      <c r="C35" s="15" t="s">
        <v>121</v>
      </c>
      <c r="D35" s="16" t="str">
        <f t="shared" si="7"/>
        <v>***</v>
      </c>
      <c r="E35" s="17">
        <v>42436</v>
      </c>
      <c r="F35" s="17">
        <v>42440</v>
      </c>
      <c r="G35" s="18" t="str">
        <f t="shared" si="2"/>
        <v>Project Completed</v>
      </c>
      <c r="H35" s="17"/>
      <c r="I35" s="17"/>
      <c r="J35" s="15" t="s">
        <v>122</v>
      </c>
      <c r="K35" s="14">
        <v>100</v>
      </c>
      <c r="L35" s="14">
        <v>0</v>
      </c>
      <c r="M35" s="14" t="s">
        <v>32</v>
      </c>
      <c r="N35" s="19" t="s">
        <v>33</v>
      </c>
      <c r="O35" s="20" t="s">
        <v>41</v>
      </c>
      <c r="P35" s="21" t="s">
        <v>42</v>
      </c>
      <c r="Q35" s="14" t="s">
        <v>31</v>
      </c>
      <c r="R35" s="14">
        <v>400.1</v>
      </c>
      <c r="S35" s="15" t="str">
        <f t="shared" si="3"/>
        <v>(X15-926830) MLV 400-1 to 408-1:  ILI/Cleaning Pig (3/7/16 to 3/11/16)</v>
      </c>
      <c r="T35" s="19"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9" t="str">
        <f t="shared" si="5"/>
        <v>***MLV 400-1 to 408-1:  ILI/Cleaning Pig
***Project Completed
The following meters are available for nominations:
To Be Determined
………………………………</v>
      </c>
    </row>
    <row r="36" spans="1:21" s="22" customFormat="1" ht="157.5">
      <c r="A36" s="15" t="str">
        <f t="shared" si="6"/>
        <v/>
      </c>
      <c r="B36" s="14" t="s">
        <v>118</v>
      </c>
      <c r="C36" s="15" t="s">
        <v>50</v>
      </c>
      <c r="D36" s="16" t="str">
        <f t="shared" si="7"/>
        <v>***</v>
      </c>
      <c r="E36" s="17">
        <v>42457</v>
      </c>
      <c r="F36" s="17">
        <v>42464</v>
      </c>
      <c r="G36" s="18" t="str">
        <f t="shared" si="2"/>
        <v>Project Cancelled</v>
      </c>
      <c r="H36" s="14"/>
      <c r="I36" s="14"/>
      <c r="J36" s="15" t="s">
        <v>49</v>
      </c>
      <c r="K36" s="14">
        <v>100</v>
      </c>
      <c r="L36" s="14">
        <v>0</v>
      </c>
      <c r="M36" s="14" t="s">
        <v>43</v>
      </c>
      <c r="N36" s="19" t="s">
        <v>44</v>
      </c>
      <c r="O36" s="20" t="s">
        <v>41</v>
      </c>
      <c r="P36" s="21" t="s">
        <v>42</v>
      </c>
      <c r="Q36" s="14"/>
      <c r="R36" s="14">
        <v>409</v>
      </c>
      <c r="S36" s="15" t="str">
        <f t="shared" si="3"/>
        <v>(X16-143836) Sta. 409:  Unit  Maintenance (3/28/16 to 4/4/16)</v>
      </c>
      <c r="T36" s="19"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9" t="str">
        <f t="shared" si="5"/>
        <v>***Sta. 409:  Unit  Maintenance
***Project Cancelled
………………………………</v>
      </c>
    </row>
    <row r="37" spans="1:21" s="22" customFormat="1" ht="168.75">
      <c r="A37" s="15" t="str">
        <f t="shared" si="6"/>
        <v/>
      </c>
      <c r="B37" s="14" t="s">
        <v>118</v>
      </c>
      <c r="C37" s="15" t="s">
        <v>123</v>
      </c>
      <c r="D37" s="16" t="str">
        <f t="shared" si="7"/>
        <v>***</v>
      </c>
      <c r="E37" s="17">
        <v>42478</v>
      </c>
      <c r="F37" s="17">
        <v>42487</v>
      </c>
      <c r="G37" s="18" t="str">
        <f t="shared" si="2"/>
        <v>Project Cancelled</v>
      </c>
      <c r="H37" s="17"/>
      <c r="I37" s="17"/>
      <c r="J37" s="15" t="s">
        <v>124</v>
      </c>
      <c r="K37" s="14">
        <v>800</v>
      </c>
      <c r="L37" s="14" t="s">
        <v>51</v>
      </c>
      <c r="M37" s="14" t="s">
        <v>11</v>
      </c>
      <c r="N37" s="19" t="s">
        <v>28</v>
      </c>
      <c r="O37" s="20" t="s">
        <v>29</v>
      </c>
      <c r="P37" s="21" t="s">
        <v>30</v>
      </c>
      <c r="Q37" s="14" t="s">
        <v>31</v>
      </c>
      <c r="R37" s="14">
        <v>822.1</v>
      </c>
      <c r="S37" s="15" t="str">
        <f t="shared" si="3"/>
        <v>(X15-929680) SABINE - KINDER LINE to 822-1:  Anomaly Remediation (4/18/16 to 4/27/16)</v>
      </c>
      <c r="T37" s="19"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9"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443"/>
  <sheetViews>
    <sheetView tabSelected="1" zoomScaleNormal="100" workbookViewId="0">
      <pane ySplit="5" topLeftCell="A6" activePane="bottomLeft" state="frozen"/>
      <selection pane="bottomLeft"/>
    </sheetView>
  </sheetViews>
  <sheetFormatPr defaultRowHeight="15"/>
  <cols>
    <col min="1" max="1" width="12.7109375" customWidth="1"/>
    <col min="2" max="4" width="8.7109375" bestFit="1" customWidth="1"/>
    <col min="5" max="5" width="12.140625" customWidth="1"/>
    <col min="6" max="6" width="13.5703125" style="54" customWidth="1"/>
    <col min="7" max="7" width="12.140625" style="54" customWidth="1"/>
    <col min="8" max="8" width="14.42578125" bestFit="1" customWidth="1"/>
    <col min="9" max="9" width="7.5703125" bestFit="1" customWidth="1"/>
    <col min="10" max="10" width="8.7109375" bestFit="1" customWidth="1"/>
    <col min="11" max="11" width="23.85546875" style="50" bestFit="1" customWidth="1"/>
    <col min="12" max="12" width="20.42578125" customWidth="1"/>
    <col min="13" max="13" width="20.5703125" customWidth="1"/>
    <col min="14" max="14" width="21.140625" bestFit="1" customWidth="1"/>
    <col min="15" max="15" width="27" customWidth="1"/>
    <col min="16" max="16" width="12.7109375" customWidth="1"/>
    <col min="17" max="17" width="12.7109375" hidden="1" customWidth="1"/>
    <col min="18" max="18" width="46.7109375" hidden="1" customWidth="1"/>
    <col min="19" max="19" width="16.5703125" customWidth="1"/>
    <col min="20" max="27" width="16.5703125" style="56" customWidth="1"/>
  </cols>
  <sheetData>
    <row r="1" spans="1:27" s="2" customFormat="1" ht="12">
      <c r="A1" s="10" t="s">
        <v>0</v>
      </c>
      <c r="B1" s="3">
        <v>45085</v>
      </c>
      <c r="C1" s="3"/>
      <c r="E1" s="51"/>
      <c r="F1" s="51"/>
      <c r="J1" s="1"/>
      <c r="T1" s="55"/>
      <c r="U1" s="55"/>
      <c r="V1" s="55"/>
      <c r="W1" s="55"/>
      <c r="X1" s="55"/>
      <c r="Y1" s="55"/>
      <c r="Z1" s="55"/>
      <c r="AA1" s="55"/>
    </row>
    <row r="2" spans="1:27" s="2" customFormat="1">
      <c r="A2" s="10" t="s">
        <v>716</v>
      </c>
      <c r="B2" s="58"/>
      <c r="C2" s="58"/>
      <c r="D2" s="58"/>
      <c r="E2" s="52"/>
      <c r="F2" s="52"/>
      <c r="G2" s="58"/>
      <c r="H2" s="58"/>
      <c r="I2" s="58"/>
      <c r="J2" s="59"/>
      <c r="K2" s="58"/>
      <c r="L2" s="58"/>
      <c r="M2" s="58"/>
      <c r="T2" s="55"/>
      <c r="U2" s="55"/>
      <c r="V2" s="55"/>
      <c r="W2" s="55"/>
      <c r="X2" s="55"/>
      <c r="Y2" s="55"/>
      <c r="Z2" s="55"/>
      <c r="AA2" s="55"/>
    </row>
    <row r="3" spans="1:27" s="2" customFormat="1" ht="60" customHeight="1">
      <c r="A3" s="72" t="s">
        <v>717</v>
      </c>
      <c r="B3" s="72"/>
      <c r="C3" s="72"/>
      <c r="D3" s="72"/>
      <c r="E3" s="72"/>
      <c r="F3" s="72"/>
      <c r="G3" s="72"/>
      <c r="H3" s="72"/>
      <c r="I3" s="72"/>
      <c r="J3" s="72"/>
      <c r="K3" s="72"/>
      <c r="L3" s="72"/>
      <c r="M3" s="72"/>
      <c r="N3" s="72"/>
      <c r="O3" s="72"/>
      <c r="P3" s="66"/>
      <c r="Q3" s="66"/>
      <c r="R3" s="66"/>
      <c r="T3" s="55"/>
      <c r="U3" s="55"/>
      <c r="V3" s="55"/>
      <c r="W3" s="55"/>
      <c r="X3" s="55"/>
      <c r="Y3" s="55"/>
      <c r="Z3" s="55"/>
      <c r="AA3" s="55"/>
    </row>
    <row r="4" spans="1:27" s="2" customFormat="1" ht="13.15" customHeight="1">
      <c r="A4" s="10" t="s">
        <v>1</v>
      </c>
      <c r="B4" s="58"/>
      <c r="C4" s="58"/>
      <c r="D4" s="58"/>
      <c r="E4" s="52"/>
      <c r="F4" s="52"/>
      <c r="G4" s="58"/>
      <c r="H4" s="58"/>
      <c r="I4" s="58"/>
      <c r="J4" s="59"/>
      <c r="K4" s="58"/>
      <c r="L4" s="58"/>
      <c r="M4" s="58"/>
      <c r="T4" s="55"/>
      <c r="U4" s="55"/>
      <c r="V4" s="55"/>
      <c r="W4" s="55"/>
      <c r="X4" s="55"/>
      <c r="Y4" s="55"/>
      <c r="Z4" s="55"/>
      <c r="AA4" s="55"/>
    </row>
    <row r="5" spans="1:27">
      <c r="A5" s="13" t="s">
        <v>14</v>
      </c>
      <c r="B5" s="12" t="s">
        <v>4</v>
      </c>
      <c r="C5" s="12" t="s">
        <v>5</v>
      </c>
      <c r="D5" s="12" t="s">
        <v>6</v>
      </c>
      <c r="E5" s="12" t="s">
        <v>15</v>
      </c>
      <c r="F5" s="53" t="s">
        <v>16</v>
      </c>
      <c r="G5" s="53" t="s">
        <v>17</v>
      </c>
      <c r="H5" s="12" t="s">
        <v>18</v>
      </c>
      <c r="I5" s="12" t="s">
        <v>19</v>
      </c>
      <c r="J5" s="12" t="s">
        <v>20</v>
      </c>
      <c r="K5" s="11" t="s">
        <v>21</v>
      </c>
      <c r="L5" s="12" t="s">
        <v>22</v>
      </c>
      <c r="M5" s="12" t="s">
        <v>23</v>
      </c>
      <c r="N5" s="12" t="s">
        <v>24</v>
      </c>
      <c r="O5" s="12" t="s">
        <v>25</v>
      </c>
      <c r="P5" s="12" t="s">
        <v>26</v>
      </c>
      <c r="Q5" s="2"/>
      <c r="R5" s="2"/>
      <c r="X5" s="67" t="s">
        <v>142</v>
      </c>
    </row>
    <row r="6" spans="1:27" s="50" customFormat="1" ht="78.75">
      <c r="A6" s="5" t="s">
        <v>639</v>
      </c>
      <c r="B6" s="61"/>
      <c r="C6" s="6">
        <v>45195</v>
      </c>
      <c r="D6" s="6">
        <v>45195</v>
      </c>
      <c r="E6" s="7"/>
      <c r="F6" s="64"/>
      <c r="G6" s="64"/>
      <c r="H6" s="4" t="s">
        <v>640</v>
      </c>
      <c r="I6" s="4" t="s">
        <v>39</v>
      </c>
      <c r="J6" s="4" t="s">
        <v>58</v>
      </c>
      <c r="K6" s="4" t="s">
        <v>636</v>
      </c>
      <c r="L6" s="8" t="s">
        <v>141</v>
      </c>
      <c r="M6" s="65" t="s">
        <v>29</v>
      </c>
      <c r="N6" s="9" t="s">
        <v>135</v>
      </c>
      <c r="O6" s="4"/>
      <c r="P6" s="4">
        <v>1.1000000000000001</v>
      </c>
      <c r="Q6" s="68"/>
      <c r="R6" s="1" t="s">
        <v>744</v>
      </c>
      <c r="T6" s="57"/>
      <c r="U6" s="57"/>
      <c r="V6" s="57"/>
      <c r="W6" s="57"/>
      <c r="X6" s="57"/>
      <c r="Y6" s="57"/>
      <c r="Z6" s="57"/>
      <c r="AA6" s="57"/>
    </row>
    <row r="7" spans="1:27" s="50" customFormat="1" ht="78.75">
      <c r="A7" s="5" t="s">
        <v>641</v>
      </c>
      <c r="B7" s="61"/>
      <c r="C7" s="6">
        <v>45244</v>
      </c>
      <c r="D7" s="6">
        <v>45244</v>
      </c>
      <c r="E7" s="7"/>
      <c r="F7" s="64"/>
      <c r="G7" s="64"/>
      <c r="H7" s="4" t="s">
        <v>640</v>
      </c>
      <c r="I7" s="4" t="s">
        <v>39</v>
      </c>
      <c r="J7" s="4" t="s">
        <v>58</v>
      </c>
      <c r="K7" s="4" t="s">
        <v>636</v>
      </c>
      <c r="L7" s="8" t="s">
        <v>141</v>
      </c>
      <c r="M7" s="65" t="s">
        <v>29</v>
      </c>
      <c r="N7" s="9" t="s">
        <v>135</v>
      </c>
      <c r="O7" s="4"/>
      <c r="P7" s="4">
        <v>1.1000000000000001</v>
      </c>
      <c r="Q7" s="68"/>
      <c r="R7" s="1" t="s">
        <v>745</v>
      </c>
      <c r="T7" s="57"/>
      <c r="U7" s="57"/>
      <c r="V7" s="57"/>
      <c r="W7" s="57"/>
      <c r="X7" s="57"/>
      <c r="Y7" s="57"/>
      <c r="Z7" s="57"/>
      <c r="AA7" s="57"/>
    </row>
    <row r="8" spans="1:27" s="50" customFormat="1" ht="144">
      <c r="A8" s="5" t="s">
        <v>1299</v>
      </c>
      <c r="B8" s="61" t="s">
        <v>1093</v>
      </c>
      <c r="C8" s="6">
        <v>45066</v>
      </c>
      <c r="D8" s="6">
        <v>45100</v>
      </c>
      <c r="E8" s="47" t="s">
        <v>1094</v>
      </c>
      <c r="F8" s="62"/>
      <c r="G8" s="62"/>
      <c r="H8" s="5" t="s">
        <v>383</v>
      </c>
      <c r="I8" s="4" t="s">
        <v>39</v>
      </c>
      <c r="J8" s="5" t="s">
        <v>58</v>
      </c>
      <c r="K8" s="5" t="s">
        <v>669</v>
      </c>
      <c r="L8" s="48" t="s">
        <v>218</v>
      </c>
      <c r="M8" s="63" t="s">
        <v>29</v>
      </c>
      <c r="N8" s="49" t="s">
        <v>135</v>
      </c>
      <c r="O8" s="4" t="s">
        <v>1660</v>
      </c>
      <c r="P8" s="4">
        <v>1.2</v>
      </c>
      <c r="Q8" s="68" t="s">
        <v>1661</v>
      </c>
      <c r="R8" s="1" t="s">
        <v>1662</v>
      </c>
      <c r="T8" s="57"/>
      <c r="U8" s="57"/>
      <c r="V8" s="57"/>
      <c r="W8" s="57"/>
      <c r="X8" s="57"/>
      <c r="Y8" s="57"/>
      <c r="Z8" s="57"/>
      <c r="AA8" s="57"/>
    </row>
    <row r="9" spans="1:27" s="50" customFormat="1" ht="120">
      <c r="A9" s="5" t="s">
        <v>274</v>
      </c>
      <c r="B9" s="61"/>
      <c r="C9" s="6">
        <v>45068</v>
      </c>
      <c r="D9" s="6">
        <v>45087</v>
      </c>
      <c r="E9" s="7"/>
      <c r="F9" s="64"/>
      <c r="G9" s="64"/>
      <c r="H9" s="4" t="s">
        <v>384</v>
      </c>
      <c r="I9" s="4" t="s">
        <v>39</v>
      </c>
      <c r="J9" s="4" t="s">
        <v>58</v>
      </c>
      <c r="K9" s="4" t="s">
        <v>11</v>
      </c>
      <c r="L9" s="8" t="s">
        <v>211</v>
      </c>
      <c r="M9" s="65" t="s">
        <v>29</v>
      </c>
      <c r="N9" s="9" t="s">
        <v>135</v>
      </c>
      <c r="O9" s="4" t="s">
        <v>1325</v>
      </c>
      <c r="P9" s="4">
        <v>1.2</v>
      </c>
      <c r="Q9" s="68"/>
      <c r="R9" s="1" t="s">
        <v>1461</v>
      </c>
      <c r="S9" s="60"/>
      <c r="T9" s="57"/>
      <c r="U9" s="57"/>
      <c r="V9" s="57"/>
      <c r="W9" s="57"/>
      <c r="X9" s="57"/>
      <c r="Y9" s="57"/>
      <c r="Z9" s="57"/>
      <c r="AA9" s="57"/>
    </row>
    <row r="10" spans="1:27" s="50" customFormat="1" ht="78.75">
      <c r="A10" s="5" t="s">
        <v>642</v>
      </c>
      <c r="B10" s="61"/>
      <c r="C10" s="6">
        <v>45197</v>
      </c>
      <c r="D10" s="6">
        <v>45197</v>
      </c>
      <c r="E10" s="7"/>
      <c r="F10" s="64"/>
      <c r="G10" s="64"/>
      <c r="H10" s="4" t="s">
        <v>643</v>
      </c>
      <c r="I10" s="4" t="s">
        <v>39</v>
      </c>
      <c r="J10" s="4" t="s">
        <v>58</v>
      </c>
      <c r="K10" s="4" t="s">
        <v>636</v>
      </c>
      <c r="L10" s="8" t="s">
        <v>141</v>
      </c>
      <c r="M10" s="65" t="s">
        <v>29</v>
      </c>
      <c r="N10" s="9" t="s">
        <v>135</v>
      </c>
      <c r="O10" s="4"/>
      <c r="P10" s="4">
        <v>1.2</v>
      </c>
      <c r="Q10" s="68"/>
      <c r="R10" s="1" t="s">
        <v>746</v>
      </c>
      <c r="T10" s="57"/>
      <c r="U10" s="57"/>
      <c r="V10" s="57"/>
      <c r="W10" s="57"/>
      <c r="X10" s="57"/>
      <c r="Y10" s="57"/>
      <c r="Z10" s="57"/>
      <c r="AA10" s="57"/>
    </row>
    <row r="11" spans="1:27" s="50" customFormat="1" ht="78.75">
      <c r="A11" s="5" t="s">
        <v>644</v>
      </c>
      <c r="B11" s="61"/>
      <c r="C11" s="6">
        <v>45246</v>
      </c>
      <c r="D11" s="6">
        <v>45246</v>
      </c>
      <c r="E11" s="7"/>
      <c r="F11" s="64"/>
      <c r="G11" s="64"/>
      <c r="H11" s="4" t="s">
        <v>643</v>
      </c>
      <c r="I11" s="4" t="s">
        <v>39</v>
      </c>
      <c r="J11" s="4" t="s">
        <v>58</v>
      </c>
      <c r="K11" s="4" t="s">
        <v>636</v>
      </c>
      <c r="L11" s="8" t="s">
        <v>141</v>
      </c>
      <c r="M11" s="65" t="s">
        <v>29</v>
      </c>
      <c r="N11" s="9" t="s">
        <v>135</v>
      </c>
      <c r="O11" s="4"/>
      <c r="P11" s="4">
        <v>1.2</v>
      </c>
      <c r="Q11" s="68"/>
      <c r="R11" s="1" t="s">
        <v>747</v>
      </c>
      <c r="T11" s="57"/>
      <c r="U11" s="57"/>
      <c r="V11" s="57"/>
      <c r="W11" s="57"/>
      <c r="X11" s="57"/>
      <c r="Y11" s="57"/>
      <c r="Z11" s="57"/>
      <c r="AA11" s="57"/>
    </row>
    <row r="12" spans="1:27" s="50" customFormat="1" ht="78.75">
      <c r="A12" s="5" t="s">
        <v>904</v>
      </c>
      <c r="B12" s="61"/>
      <c r="C12" s="6">
        <v>45086</v>
      </c>
      <c r="D12" s="6">
        <v>45086</v>
      </c>
      <c r="E12" s="7"/>
      <c r="F12" s="64"/>
      <c r="G12" s="64"/>
      <c r="H12" s="4" t="s">
        <v>720</v>
      </c>
      <c r="I12" s="4" t="s">
        <v>39</v>
      </c>
      <c r="J12" s="4" t="s">
        <v>58</v>
      </c>
      <c r="K12" s="4" t="s">
        <v>905</v>
      </c>
      <c r="L12" s="8" t="s">
        <v>141</v>
      </c>
      <c r="M12" s="65" t="s">
        <v>29</v>
      </c>
      <c r="N12" s="9" t="s">
        <v>135</v>
      </c>
      <c r="O12" s="4"/>
      <c r="P12" s="4">
        <v>4.3</v>
      </c>
      <c r="Q12" s="68"/>
      <c r="R12" s="1" t="s">
        <v>995</v>
      </c>
      <c r="T12" s="57"/>
      <c r="U12" s="57"/>
      <c r="V12" s="57"/>
      <c r="W12" s="57"/>
      <c r="X12" s="57"/>
      <c r="Y12" s="57"/>
      <c r="Z12" s="57"/>
      <c r="AA12" s="57"/>
    </row>
    <row r="13" spans="1:27" s="50" customFormat="1" ht="78.75">
      <c r="A13" s="5" t="s">
        <v>906</v>
      </c>
      <c r="B13" s="61"/>
      <c r="C13" s="6">
        <v>45089</v>
      </c>
      <c r="D13" s="6">
        <v>45089</v>
      </c>
      <c r="E13" s="7"/>
      <c r="F13" s="64"/>
      <c r="G13" s="64"/>
      <c r="H13" s="4" t="s">
        <v>720</v>
      </c>
      <c r="I13" s="4" t="s">
        <v>39</v>
      </c>
      <c r="J13" s="4" t="s">
        <v>58</v>
      </c>
      <c r="K13" s="4" t="s">
        <v>907</v>
      </c>
      <c r="L13" s="8" t="s">
        <v>141</v>
      </c>
      <c r="M13" s="65" t="s">
        <v>29</v>
      </c>
      <c r="N13" s="9" t="s">
        <v>135</v>
      </c>
      <c r="O13" s="4"/>
      <c r="P13" s="4">
        <v>4.3099999999999996</v>
      </c>
      <c r="Q13" s="68"/>
      <c r="R13" s="1" t="s">
        <v>996</v>
      </c>
      <c r="T13" s="57"/>
      <c r="U13" s="57"/>
      <c r="V13" s="57"/>
      <c r="W13" s="57"/>
      <c r="X13" s="57"/>
      <c r="Y13" s="57"/>
      <c r="Z13" s="57"/>
      <c r="AA13" s="57"/>
    </row>
    <row r="14" spans="1:27" s="50" customFormat="1" ht="78.75">
      <c r="A14" s="5" t="s">
        <v>634</v>
      </c>
      <c r="B14" s="61"/>
      <c r="C14" s="6">
        <v>45196</v>
      </c>
      <c r="D14" s="6">
        <v>45196</v>
      </c>
      <c r="E14" s="47"/>
      <c r="F14" s="64"/>
      <c r="G14" s="64"/>
      <c r="H14" s="4" t="s">
        <v>635</v>
      </c>
      <c r="I14" s="4" t="s">
        <v>39</v>
      </c>
      <c r="J14" s="4" t="s">
        <v>58</v>
      </c>
      <c r="K14" s="4" t="s">
        <v>636</v>
      </c>
      <c r="L14" s="8" t="s">
        <v>141</v>
      </c>
      <c r="M14" s="65" t="s">
        <v>29</v>
      </c>
      <c r="N14" s="9" t="s">
        <v>135</v>
      </c>
      <c r="O14" s="4"/>
      <c r="P14" s="4">
        <v>5.3</v>
      </c>
      <c r="Q14" s="68"/>
      <c r="R14" s="1" t="s">
        <v>748</v>
      </c>
      <c r="T14" s="57"/>
      <c r="U14" s="57"/>
      <c r="V14" s="57"/>
      <c r="W14" s="57"/>
      <c r="X14" s="57"/>
      <c r="Y14" s="57"/>
      <c r="Z14" s="57"/>
      <c r="AA14" s="57"/>
    </row>
    <row r="15" spans="1:27" s="50" customFormat="1" ht="78.75">
      <c r="A15" s="5" t="s">
        <v>637</v>
      </c>
      <c r="B15" s="61"/>
      <c r="C15" s="6">
        <v>45245</v>
      </c>
      <c r="D15" s="6">
        <v>45245</v>
      </c>
      <c r="E15" s="7"/>
      <c r="F15" s="64"/>
      <c r="G15" s="64"/>
      <c r="H15" s="5" t="s">
        <v>635</v>
      </c>
      <c r="I15" s="4" t="s">
        <v>39</v>
      </c>
      <c r="J15" s="4" t="s">
        <v>58</v>
      </c>
      <c r="K15" s="5" t="s">
        <v>636</v>
      </c>
      <c r="L15" s="8" t="s">
        <v>141</v>
      </c>
      <c r="M15" s="65" t="s">
        <v>29</v>
      </c>
      <c r="N15" s="9" t="s">
        <v>135</v>
      </c>
      <c r="O15" s="4"/>
      <c r="P15" s="4">
        <v>5.3</v>
      </c>
      <c r="Q15" s="68"/>
      <c r="R15" s="1" t="s">
        <v>749</v>
      </c>
      <c r="T15" s="57"/>
      <c r="U15" s="57"/>
      <c r="V15" s="57"/>
      <c r="W15" s="57"/>
      <c r="X15" s="57"/>
      <c r="Y15" s="57"/>
      <c r="Z15" s="57"/>
      <c r="AA15" s="57"/>
    </row>
    <row r="16" spans="1:27" s="50" customFormat="1" ht="337.5">
      <c r="A16" s="5" t="s">
        <v>508</v>
      </c>
      <c r="B16" s="61"/>
      <c r="C16" s="6">
        <v>45146</v>
      </c>
      <c r="D16" s="6">
        <v>45148</v>
      </c>
      <c r="E16" s="7"/>
      <c r="F16" s="64"/>
      <c r="G16" s="64"/>
      <c r="H16" s="4" t="s">
        <v>509</v>
      </c>
      <c r="I16" s="4" t="s">
        <v>39</v>
      </c>
      <c r="J16" s="4" t="s">
        <v>58</v>
      </c>
      <c r="K16" s="4" t="s">
        <v>638</v>
      </c>
      <c r="L16" s="8" t="s">
        <v>156</v>
      </c>
      <c r="M16" s="65" t="s">
        <v>29</v>
      </c>
      <c r="N16" s="9" t="s">
        <v>135</v>
      </c>
      <c r="O16" s="4" t="s">
        <v>510</v>
      </c>
      <c r="P16" s="4">
        <v>9.1</v>
      </c>
      <c r="Q16" s="68"/>
      <c r="R16" s="1" t="s">
        <v>750</v>
      </c>
      <c r="T16" s="57"/>
      <c r="U16" s="57"/>
      <c r="V16" s="57"/>
      <c r="W16" s="57"/>
      <c r="X16" s="57"/>
      <c r="Y16" s="57"/>
      <c r="Z16" s="57"/>
      <c r="AA16" s="57"/>
    </row>
    <row r="17" spans="1:27" s="50" customFormat="1" ht="337.5">
      <c r="A17" s="5" t="s">
        <v>511</v>
      </c>
      <c r="B17" s="61"/>
      <c r="C17" s="6">
        <v>45149</v>
      </c>
      <c r="D17" s="6">
        <v>45149</v>
      </c>
      <c r="E17" s="7"/>
      <c r="F17" s="64"/>
      <c r="G17" s="64"/>
      <c r="H17" s="4" t="s">
        <v>509</v>
      </c>
      <c r="I17" s="4" t="s">
        <v>39</v>
      </c>
      <c r="J17" s="4" t="s">
        <v>58</v>
      </c>
      <c r="K17" s="4" t="s">
        <v>512</v>
      </c>
      <c r="L17" s="8" t="s">
        <v>156</v>
      </c>
      <c r="M17" s="65" t="s">
        <v>29</v>
      </c>
      <c r="N17" s="9" t="s">
        <v>135</v>
      </c>
      <c r="O17" s="4" t="s">
        <v>510</v>
      </c>
      <c r="P17" s="4">
        <v>9.11</v>
      </c>
      <c r="Q17" s="68"/>
      <c r="R17" s="1" t="s">
        <v>614</v>
      </c>
      <c r="T17" s="57"/>
      <c r="U17" s="57"/>
      <c r="V17" s="57"/>
      <c r="W17" s="57"/>
      <c r="X17" s="57"/>
      <c r="Y17" s="57"/>
      <c r="Z17" s="57"/>
      <c r="AA17" s="57"/>
    </row>
    <row r="18" spans="1:27" s="50" customFormat="1" ht="337.5">
      <c r="A18" s="5" t="s">
        <v>513</v>
      </c>
      <c r="B18" s="61"/>
      <c r="C18" s="6">
        <v>45153</v>
      </c>
      <c r="D18" s="6">
        <v>45153</v>
      </c>
      <c r="E18" s="7"/>
      <c r="F18" s="64"/>
      <c r="G18" s="64"/>
      <c r="H18" s="4" t="s">
        <v>509</v>
      </c>
      <c r="I18" s="4" t="s">
        <v>39</v>
      </c>
      <c r="J18" s="4" t="s">
        <v>58</v>
      </c>
      <c r="K18" s="4" t="s">
        <v>514</v>
      </c>
      <c r="L18" s="8" t="s">
        <v>156</v>
      </c>
      <c r="M18" s="65" t="s">
        <v>29</v>
      </c>
      <c r="N18" s="9" t="s">
        <v>135</v>
      </c>
      <c r="O18" s="4" t="s">
        <v>510</v>
      </c>
      <c r="P18" s="4">
        <v>9.1199999999999992</v>
      </c>
      <c r="Q18" s="68"/>
      <c r="R18" s="1" t="s">
        <v>615</v>
      </c>
      <c r="T18" s="57"/>
      <c r="U18" s="57"/>
      <c r="V18" s="57"/>
      <c r="W18" s="57"/>
      <c r="X18" s="57"/>
      <c r="Y18" s="57"/>
      <c r="Z18" s="57"/>
      <c r="AA18" s="57"/>
    </row>
    <row r="19" spans="1:27" s="50" customFormat="1" ht="337.5">
      <c r="A19" s="5" t="s">
        <v>515</v>
      </c>
      <c r="B19" s="61"/>
      <c r="C19" s="6">
        <v>45155</v>
      </c>
      <c r="D19" s="6">
        <v>45155</v>
      </c>
      <c r="E19" s="47"/>
      <c r="F19" s="64"/>
      <c r="G19" s="64"/>
      <c r="H19" s="4" t="s">
        <v>509</v>
      </c>
      <c r="I19" s="4" t="s">
        <v>39</v>
      </c>
      <c r="J19" s="4" t="s">
        <v>58</v>
      </c>
      <c r="K19" s="4" t="s">
        <v>908</v>
      </c>
      <c r="L19" s="8" t="s">
        <v>156</v>
      </c>
      <c r="M19" s="65" t="s">
        <v>29</v>
      </c>
      <c r="N19" s="9" t="s">
        <v>135</v>
      </c>
      <c r="O19" s="4" t="s">
        <v>510</v>
      </c>
      <c r="P19" s="4">
        <v>9.15</v>
      </c>
      <c r="Q19" s="68"/>
      <c r="R19" s="1" t="s">
        <v>997</v>
      </c>
      <c r="T19" s="57"/>
      <c r="U19" s="57"/>
      <c r="V19" s="57"/>
      <c r="W19" s="57"/>
      <c r="X19" s="57"/>
      <c r="Y19" s="57"/>
      <c r="Z19" s="57"/>
      <c r="AA19" s="57"/>
    </row>
    <row r="20" spans="1:27" s="50" customFormat="1" ht="78.75">
      <c r="A20" s="5" t="s">
        <v>225</v>
      </c>
      <c r="B20" s="61"/>
      <c r="C20" s="6">
        <v>45085</v>
      </c>
      <c r="D20" s="6">
        <v>45085</v>
      </c>
      <c r="E20" s="47"/>
      <c r="F20" s="64"/>
      <c r="G20" s="64"/>
      <c r="H20" s="4" t="s">
        <v>720</v>
      </c>
      <c r="I20" s="4" t="s">
        <v>39</v>
      </c>
      <c r="J20" s="4" t="s">
        <v>58</v>
      </c>
      <c r="K20" s="4" t="s">
        <v>909</v>
      </c>
      <c r="L20" s="8" t="s">
        <v>141</v>
      </c>
      <c r="M20" s="65" t="s">
        <v>29</v>
      </c>
      <c r="N20" s="9" t="s">
        <v>135</v>
      </c>
      <c r="O20" s="4"/>
      <c r="P20" s="4">
        <v>9.3000000000000007</v>
      </c>
      <c r="Q20" s="68"/>
      <c r="R20" s="1" t="s">
        <v>998</v>
      </c>
      <c r="T20" s="57"/>
      <c r="U20" s="57"/>
      <c r="V20" s="57"/>
      <c r="W20" s="57"/>
      <c r="X20" s="57"/>
      <c r="Y20" s="57"/>
      <c r="Z20" s="57"/>
      <c r="AA20" s="57"/>
    </row>
    <row r="21" spans="1:27" s="50" customFormat="1" ht="78.75">
      <c r="A21" s="5" t="s">
        <v>226</v>
      </c>
      <c r="B21" s="61"/>
      <c r="C21" s="6">
        <v>45091</v>
      </c>
      <c r="D21" s="6">
        <v>45091</v>
      </c>
      <c r="E21" s="7"/>
      <c r="F21" s="64"/>
      <c r="G21" s="64"/>
      <c r="H21" s="4" t="s">
        <v>720</v>
      </c>
      <c r="I21" s="4" t="s">
        <v>39</v>
      </c>
      <c r="J21" s="4" t="s">
        <v>58</v>
      </c>
      <c r="K21" s="4" t="s">
        <v>910</v>
      </c>
      <c r="L21" s="8" t="s">
        <v>141</v>
      </c>
      <c r="M21" s="65" t="s">
        <v>29</v>
      </c>
      <c r="N21" s="9" t="s">
        <v>135</v>
      </c>
      <c r="O21" s="4"/>
      <c r="P21" s="4">
        <v>9.31</v>
      </c>
      <c r="Q21" s="68"/>
      <c r="R21" s="1" t="s">
        <v>999</v>
      </c>
      <c r="T21" s="57"/>
      <c r="U21" s="57"/>
      <c r="V21" s="57"/>
      <c r="W21" s="57"/>
      <c r="X21" s="57"/>
      <c r="Y21" s="57"/>
      <c r="Z21" s="57"/>
      <c r="AA21" s="57"/>
    </row>
    <row r="22" spans="1:27" s="50" customFormat="1" ht="72">
      <c r="A22" s="5" t="s">
        <v>1154</v>
      </c>
      <c r="B22" s="61"/>
      <c r="C22" s="6">
        <v>45091</v>
      </c>
      <c r="D22" s="6">
        <v>45091</v>
      </c>
      <c r="E22" s="7"/>
      <c r="F22" s="64"/>
      <c r="G22" s="64"/>
      <c r="H22" s="5" t="s">
        <v>1155</v>
      </c>
      <c r="I22" s="4" t="s">
        <v>39</v>
      </c>
      <c r="J22" s="4" t="s">
        <v>58</v>
      </c>
      <c r="K22" s="5" t="s">
        <v>143</v>
      </c>
      <c r="L22" s="8" t="s">
        <v>137</v>
      </c>
      <c r="M22" s="65" t="s">
        <v>29</v>
      </c>
      <c r="N22" s="9" t="s">
        <v>135</v>
      </c>
      <c r="O22" s="4"/>
      <c r="P22" s="4">
        <v>11</v>
      </c>
      <c r="Q22" s="68"/>
      <c r="R22" s="1" t="s">
        <v>1315</v>
      </c>
      <c r="T22" s="57"/>
      <c r="U22" s="57"/>
      <c r="V22" s="57"/>
      <c r="W22" s="57"/>
      <c r="X22" s="57"/>
      <c r="Y22" s="57"/>
      <c r="Z22" s="57"/>
      <c r="AA22" s="57"/>
    </row>
    <row r="23" spans="1:27" s="50" customFormat="1" ht="84">
      <c r="A23" s="5" t="s">
        <v>645</v>
      </c>
      <c r="B23" s="61"/>
      <c r="C23" s="6">
        <v>45062</v>
      </c>
      <c r="D23" s="6">
        <v>45145</v>
      </c>
      <c r="E23" s="47"/>
      <c r="F23" s="64"/>
      <c r="G23" s="64"/>
      <c r="H23" s="5" t="s">
        <v>646</v>
      </c>
      <c r="I23" s="4" t="s">
        <v>39</v>
      </c>
      <c r="J23" s="4" t="s">
        <v>58</v>
      </c>
      <c r="K23" s="5" t="s">
        <v>368</v>
      </c>
      <c r="L23" s="8" t="s">
        <v>139</v>
      </c>
      <c r="M23" s="65" t="s">
        <v>29</v>
      </c>
      <c r="N23" s="9" t="s">
        <v>135</v>
      </c>
      <c r="O23" s="4" t="s">
        <v>816</v>
      </c>
      <c r="P23" s="4">
        <v>11.1</v>
      </c>
      <c r="Q23" s="68"/>
      <c r="R23" s="1" t="s">
        <v>1535</v>
      </c>
      <c r="T23" s="57"/>
      <c r="U23" s="57"/>
      <c r="V23" s="57"/>
      <c r="W23" s="57"/>
      <c r="X23" s="57"/>
      <c r="Y23" s="57"/>
      <c r="Z23" s="57"/>
      <c r="AA23" s="57"/>
    </row>
    <row r="24" spans="1:27" s="50" customFormat="1" ht="405">
      <c r="A24" s="5" t="s">
        <v>647</v>
      </c>
      <c r="B24" s="61"/>
      <c r="C24" s="6">
        <v>45043</v>
      </c>
      <c r="D24" s="6">
        <v>45135</v>
      </c>
      <c r="E24" s="7"/>
      <c r="F24" s="64"/>
      <c r="G24" s="64"/>
      <c r="H24" s="4" t="s">
        <v>648</v>
      </c>
      <c r="I24" s="4" t="s">
        <v>39</v>
      </c>
      <c r="J24" s="4" t="s">
        <v>58</v>
      </c>
      <c r="K24" s="4" t="s">
        <v>368</v>
      </c>
      <c r="L24" s="8" t="s">
        <v>817</v>
      </c>
      <c r="M24" s="65" t="s">
        <v>29</v>
      </c>
      <c r="N24" s="9" t="s">
        <v>135</v>
      </c>
      <c r="O24" s="4" t="s">
        <v>1164</v>
      </c>
      <c r="P24" s="4">
        <v>13.1</v>
      </c>
      <c r="Q24" s="68"/>
      <c r="R24" s="1" t="s">
        <v>1536</v>
      </c>
      <c r="T24" s="57"/>
      <c r="U24" s="57"/>
      <c r="V24" s="57"/>
      <c r="W24" s="57"/>
      <c r="X24" s="57"/>
      <c r="Y24" s="57"/>
      <c r="Z24" s="57"/>
      <c r="AA24" s="57"/>
    </row>
    <row r="25" spans="1:27" s="50" customFormat="1" ht="405">
      <c r="A25" s="5" t="s">
        <v>1190</v>
      </c>
      <c r="B25" s="61"/>
      <c r="C25" s="6">
        <v>45048</v>
      </c>
      <c r="D25" s="6">
        <v>45121</v>
      </c>
      <c r="E25" s="7"/>
      <c r="F25" s="64"/>
      <c r="G25" s="64"/>
      <c r="H25" s="4" t="s">
        <v>1191</v>
      </c>
      <c r="I25" s="4" t="s">
        <v>39</v>
      </c>
      <c r="J25" s="4" t="s">
        <v>58</v>
      </c>
      <c r="K25" s="4" t="s">
        <v>1192</v>
      </c>
      <c r="L25" s="8" t="s">
        <v>817</v>
      </c>
      <c r="M25" s="65" t="s">
        <v>29</v>
      </c>
      <c r="N25" s="9" t="s">
        <v>135</v>
      </c>
      <c r="O25" s="4" t="s">
        <v>1164</v>
      </c>
      <c r="P25" s="4">
        <v>15.1</v>
      </c>
      <c r="Q25" s="68"/>
      <c r="R25" s="1" t="s">
        <v>1257</v>
      </c>
      <c r="T25" s="57"/>
      <c r="U25" s="57"/>
      <c r="V25" s="57"/>
      <c r="W25" s="57"/>
      <c r="X25" s="57"/>
      <c r="Y25" s="57"/>
      <c r="Z25" s="57"/>
      <c r="AA25" s="57"/>
    </row>
    <row r="26" spans="1:27" s="50" customFormat="1" ht="84">
      <c r="A26" s="5" t="s">
        <v>1193</v>
      </c>
      <c r="B26" s="61"/>
      <c r="C26" s="6">
        <v>45139</v>
      </c>
      <c r="D26" s="6">
        <v>45139</v>
      </c>
      <c r="E26" s="7"/>
      <c r="F26" s="64"/>
      <c r="G26" s="64"/>
      <c r="H26" s="4" t="s">
        <v>1194</v>
      </c>
      <c r="I26" s="4" t="s">
        <v>39</v>
      </c>
      <c r="J26" s="4" t="s">
        <v>58</v>
      </c>
      <c r="K26" s="4" t="s">
        <v>1195</v>
      </c>
      <c r="L26" s="8" t="s">
        <v>140</v>
      </c>
      <c r="M26" s="65" t="s">
        <v>29</v>
      </c>
      <c r="N26" s="9" t="s">
        <v>135</v>
      </c>
      <c r="O26" s="4"/>
      <c r="P26" s="4">
        <v>15.1</v>
      </c>
      <c r="Q26" s="68"/>
      <c r="R26" s="1" t="s">
        <v>1258</v>
      </c>
      <c r="T26" s="57"/>
      <c r="U26" s="57"/>
      <c r="V26" s="57"/>
      <c r="W26" s="57"/>
      <c r="X26" s="57"/>
      <c r="Y26" s="57"/>
      <c r="Z26" s="57"/>
      <c r="AA26" s="57"/>
    </row>
    <row r="27" spans="1:27" s="50" customFormat="1" ht="108">
      <c r="A27" s="5" t="s">
        <v>1196</v>
      </c>
      <c r="B27" s="61"/>
      <c r="C27" s="6">
        <v>45128</v>
      </c>
      <c r="D27" s="6">
        <v>45128</v>
      </c>
      <c r="E27" s="7"/>
      <c r="F27" s="64"/>
      <c r="G27" s="64"/>
      <c r="H27" s="4" t="s">
        <v>1197</v>
      </c>
      <c r="I27" s="4" t="s">
        <v>39</v>
      </c>
      <c r="J27" s="4" t="s">
        <v>58</v>
      </c>
      <c r="K27" s="4" t="s">
        <v>1198</v>
      </c>
      <c r="L27" s="8" t="s">
        <v>1199</v>
      </c>
      <c r="M27" s="65" t="s">
        <v>29</v>
      </c>
      <c r="N27" s="9" t="s">
        <v>135</v>
      </c>
      <c r="O27" s="4" t="s">
        <v>1200</v>
      </c>
      <c r="P27" s="4">
        <v>16.100000000000001</v>
      </c>
      <c r="Q27" s="68"/>
      <c r="R27" s="1" t="s">
        <v>1259</v>
      </c>
      <c r="T27" s="57"/>
      <c r="U27" s="57"/>
      <c r="V27" s="57"/>
      <c r="W27" s="57"/>
      <c r="X27" s="57"/>
      <c r="Y27" s="57"/>
      <c r="Z27" s="57"/>
      <c r="AA27" s="57"/>
    </row>
    <row r="28" spans="1:27" s="50" customFormat="1" ht="96">
      <c r="A28" s="5" t="s">
        <v>435</v>
      </c>
      <c r="B28" s="61"/>
      <c r="C28" s="6">
        <v>45222</v>
      </c>
      <c r="D28" s="6">
        <v>45226</v>
      </c>
      <c r="E28" s="7"/>
      <c r="F28" s="64"/>
      <c r="G28" s="64"/>
      <c r="H28" s="4" t="s">
        <v>436</v>
      </c>
      <c r="I28" s="4" t="s">
        <v>39</v>
      </c>
      <c r="J28" s="4" t="s">
        <v>58</v>
      </c>
      <c r="K28" s="4" t="s">
        <v>911</v>
      </c>
      <c r="L28" s="8" t="s">
        <v>570</v>
      </c>
      <c r="M28" s="65" t="s">
        <v>29</v>
      </c>
      <c r="N28" s="9" t="s">
        <v>135</v>
      </c>
      <c r="O28" s="4" t="s">
        <v>516</v>
      </c>
      <c r="P28" s="4">
        <v>17.100000000000001</v>
      </c>
      <c r="Q28" s="68"/>
      <c r="R28" s="1" t="s">
        <v>1000</v>
      </c>
      <c r="T28" s="57"/>
      <c r="U28" s="57"/>
      <c r="V28" s="57"/>
      <c r="W28" s="57"/>
      <c r="X28" s="57"/>
      <c r="Y28" s="57"/>
      <c r="Z28" s="57"/>
      <c r="AA28" s="57"/>
    </row>
    <row r="29" spans="1:27" s="50" customFormat="1" ht="84">
      <c r="A29" s="5" t="s">
        <v>437</v>
      </c>
      <c r="B29" s="61"/>
      <c r="C29" s="6">
        <v>45226</v>
      </c>
      <c r="D29" s="6">
        <v>45226</v>
      </c>
      <c r="E29" s="7"/>
      <c r="F29" s="64"/>
      <c r="G29" s="64"/>
      <c r="H29" s="5" t="s">
        <v>436</v>
      </c>
      <c r="I29" s="4" t="s">
        <v>39</v>
      </c>
      <c r="J29" s="4" t="s">
        <v>58</v>
      </c>
      <c r="K29" s="5" t="s">
        <v>912</v>
      </c>
      <c r="L29" s="8" t="s">
        <v>570</v>
      </c>
      <c r="M29" s="65" t="s">
        <v>29</v>
      </c>
      <c r="N29" s="9" t="s">
        <v>135</v>
      </c>
      <c r="O29" s="4" t="s">
        <v>516</v>
      </c>
      <c r="P29" s="4">
        <v>17.11</v>
      </c>
      <c r="Q29" s="68"/>
      <c r="R29" s="1" t="s">
        <v>1001</v>
      </c>
      <c r="T29" s="57"/>
      <c r="U29" s="57"/>
      <c r="V29" s="57"/>
      <c r="W29" s="57"/>
      <c r="X29" s="57"/>
      <c r="Y29" s="57"/>
      <c r="Z29" s="57"/>
      <c r="AA29" s="57"/>
    </row>
    <row r="30" spans="1:27" s="50" customFormat="1" ht="84">
      <c r="A30" s="5" t="s">
        <v>438</v>
      </c>
      <c r="B30" s="61"/>
      <c r="C30" s="6">
        <v>45230</v>
      </c>
      <c r="D30" s="6">
        <v>45230</v>
      </c>
      <c r="E30" s="47"/>
      <c r="F30" s="64"/>
      <c r="G30" s="64"/>
      <c r="H30" s="5" t="s">
        <v>436</v>
      </c>
      <c r="I30" s="4" t="s">
        <v>39</v>
      </c>
      <c r="J30" s="4" t="s">
        <v>58</v>
      </c>
      <c r="K30" s="5" t="s">
        <v>913</v>
      </c>
      <c r="L30" s="8" t="s">
        <v>570</v>
      </c>
      <c r="M30" s="65" t="s">
        <v>29</v>
      </c>
      <c r="N30" s="9" t="s">
        <v>135</v>
      </c>
      <c r="O30" s="4" t="s">
        <v>516</v>
      </c>
      <c r="P30" s="4">
        <v>17.12</v>
      </c>
      <c r="Q30" s="68"/>
      <c r="R30" s="1" t="s">
        <v>1002</v>
      </c>
      <c r="T30" s="57"/>
      <c r="U30" s="57"/>
      <c r="V30" s="57"/>
      <c r="W30" s="57"/>
      <c r="X30" s="57"/>
      <c r="Y30" s="57"/>
      <c r="Z30" s="57"/>
      <c r="AA30" s="57"/>
    </row>
    <row r="31" spans="1:27" s="50" customFormat="1" ht="84">
      <c r="A31" s="5" t="s">
        <v>439</v>
      </c>
      <c r="B31" s="61"/>
      <c r="C31" s="6">
        <v>45232</v>
      </c>
      <c r="D31" s="6">
        <v>45232</v>
      </c>
      <c r="E31" s="47"/>
      <c r="F31" s="64"/>
      <c r="G31" s="64"/>
      <c r="H31" s="5" t="s">
        <v>436</v>
      </c>
      <c r="I31" s="4" t="s">
        <v>39</v>
      </c>
      <c r="J31" s="4" t="s">
        <v>58</v>
      </c>
      <c r="K31" s="5" t="s">
        <v>914</v>
      </c>
      <c r="L31" s="8" t="s">
        <v>570</v>
      </c>
      <c r="M31" s="65" t="s">
        <v>29</v>
      </c>
      <c r="N31" s="9" t="s">
        <v>135</v>
      </c>
      <c r="O31" s="4" t="s">
        <v>516</v>
      </c>
      <c r="P31" s="4">
        <v>17.13</v>
      </c>
      <c r="Q31" s="68"/>
      <c r="R31" s="1" t="s">
        <v>1003</v>
      </c>
      <c r="T31" s="57"/>
      <c r="U31" s="57"/>
      <c r="V31" s="57"/>
      <c r="W31" s="57"/>
      <c r="X31" s="57"/>
      <c r="Y31" s="57"/>
      <c r="Z31" s="57"/>
      <c r="AA31" s="57"/>
    </row>
    <row r="32" spans="1:27" s="50" customFormat="1" ht="84">
      <c r="A32" s="5" t="s">
        <v>440</v>
      </c>
      <c r="B32" s="61"/>
      <c r="C32" s="6">
        <v>45211</v>
      </c>
      <c r="D32" s="6">
        <v>45211</v>
      </c>
      <c r="E32" s="47"/>
      <c r="F32" s="64"/>
      <c r="G32" s="64"/>
      <c r="H32" s="4" t="s">
        <v>432</v>
      </c>
      <c r="I32" s="4" t="s">
        <v>39</v>
      </c>
      <c r="J32" s="4" t="s">
        <v>58</v>
      </c>
      <c r="K32" s="4" t="s">
        <v>836</v>
      </c>
      <c r="L32" s="8" t="s">
        <v>570</v>
      </c>
      <c r="M32" s="65" t="s">
        <v>29</v>
      </c>
      <c r="N32" s="9" t="s">
        <v>135</v>
      </c>
      <c r="O32" s="4" t="s">
        <v>517</v>
      </c>
      <c r="P32" s="4">
        <v>17.14</v>
      </c>
      <c r="Q32" s="68"/>
      <c r="R32" s="1" t="s">
        <v>938</v>
      </c>
      <c r="T32" s="57"/>
      <c r="U32" s="57"/>
      <c r="V32" s="57"/>
      <c r="W32" s="57"/>
      <c r="X32" s="57"/>
      <c r="Y32" s="57"/>
      <c r="Z32" s="57"/>
      <c r="AA32" s="57"/>
    </row>
    <row r="33" spans="1:27" s="50" customFormat="1" ht="72">
      <c r="A33" s="5" t="s">
        <v>649</v>
      </c>
      <c r="B33" s="61"/>
      <c r="C33" s="6">
        <v>45184</v>
      </c>
      <c r="D33" s="6">
        <v>45230</v>
      </c>
      <c r="E33" s="47"/>
      <c r="F33" s="64"/>
      <c r="G33" s="64"/>
      <c r="H33" s="4" t="s">
        <v>1071</v>
      </c>
      <c r="I33" s="4" t="s">
        <v>39</v>
      </c>
      <c r="J33" s="4" t="s">
        <v>58</v>
      </c>
      <c r="K33" s="4" t="s">
        <v>134</v>
      </c>
      <c r="L33" s="8" t="s">
        <v>139</v>
      </c>
      <c r="M33" s="65" t="s">
        <v>29</v>
      </c>
      <c r="N33" s="9" t="s">
        <v>135</v>
      </c>
      <c r="O33" s="4"/>
      <c r="P33" s="4">
        <v>17.2</v>
      </c>
      <c r="Q33" s="68"/>
      <c r="R33" s="1" t="s">
        <v>1104</v>
      </c>
      <c r="T33" s="57"/>
      <c r="U33" s="57"/>
      <c r="V33" s="57"/>
      <c r="W33" s="57"/>
      <c r="X33" s="57"/>
      <c r="Y33" s="57"/>
      <c r="Z33" s="57"/>
      <c r="AA33" s="57"/>
    </row>
    <row r="34" spans="1:27" s="50" customFormat="1" ht="96">
      <c r="A34" s="5" t="s">
        <v>431</v>
      </c>
      <c r="B34" s="61"/>
      <c r="C34" s="6">
        <v>45202</v>
      </c>
      <c r="D34" s="6">
        <v>45205</v>
      </c>
      <c r="E34" s="7"/>
      <c r="F34" s="64"/>
      <c r="G34" s="64"/>
      <c r="H34" s="4" t="s">
        <v>432</v>
      </c>
      <c r="I34" s="4" t="s">
        <v>39</v>
      </c>
      <c r="J34" s="4" t="s">
        <v>58</v>
      </c>
      <c r="K34" s="4" t="s">
        <v>760</v>
      </c>
      <c r="L34" s="8" t="s">
        <v>570</v>
      </c>
      <c r="M34" s="65" t="s">
        <v>29</v>
      </c>
      <c r="N34" s="9" t="s">
        <v>135</v>
      </c>
      <c r="O34" s="4" t="s">
        <v>517</v>
      </c>
      <c r="P34" s="4">
        <v>17.3</v>
      </c>
      <c r="Q34" s="68"/>
      <c r="R34" s="1" t="s">
        <v>1004</v>
      </c>
      <c r="T34" s="57"/>
      <c r="U34" s="57"/>
      <c r="V34" s="57"/>
      <c r="W34" s="57"/>
      <c r="X34" s="57"/>
      <c r="Y34" s="57"/>
      <c r="Z34" s="57"/>
      <c r="AA34" s="57"/>
    </row>
    <row r="35" spans="1:27" s="50" customFormat="1" ht="84">
      <c r="A35" s="5" t="s">
        <v>433</v>
      </c>
      <c r="B35" s="61"/>
      <c r="C35" s="6">
        <v>45205</v>
      </c>
      <c r="D35" s="6">
        <v>45205</v>
      </c>
      <c r="E35" s="47"/>
      <c r="F35" s="64"/>
      <c r="G35" s="64"/>
      <c r="H35" s="5" t="s">
        <v>432</v>
      </c>
      <c r="I35" s="4" t="s">
        <v>39</v>
      </c>
      <c r="J35" s="4" t="s">
        <v>58</v>
      </c>
      <c r="K35" s="5" t="s">
        <v>837</v>
      </c>
      <c r="L35" s="8" t="s">
        <v>570</v>
      </c>
      <c r="M35" s="65" t="s">
        <v>29</v>
      </c>
      <c r="N35" s="9" t="s">
        <v>135</v>
      </c>
      <c r="O35" s="4" t="s">
        <v>517</v>
      </c>
      <c r="P35" s="4">
        <v>17.309999999999999</v>
      </c>
      <c r="Q35" s="68"/>
      <c r="R35" s="1" t="s">
        <v>939</v>
      </c>
      <c r="T35" s="57"/>
      <c r="U35" s="57"/>
      <c r="V35" s="57"/>
      <c r="W35" s="57"/>
      <c r="X35" s="57"/>
      <c r="Y35" s="57"/>
      <c r="Z35" s="57"/>
      <c r="AA35" s="57"/>
    </row>
    <row r="36" spans="1:27" s="50" customFormat="1" ht="84">
      <c r="A36" s="5" t="s">
        <v>434</v>
      </c>
      <c r="B36" s="61"/>
      <c r="C36" s="6">
        <v>45209</v>
      </c>
      <c r="D36" s="6">
        <v>45209</v>
      </c>
      <c r="E36" s="7"/>
      <c r="F36" s="64"/>
      <c r="G36" s="64"/>
      <c r="H36" s="4" t="s">
        <v>432</v>
      </c>
      <c r="I36" s="4" t="s">
        <v>39</v>
      </c>
      <c r="J36" s="4" t="s">
        <v>58</v>
      </c>
      <c r="K36" s="4" t="s">
        <v>838</v>
      </c>
      <c r="L36" s="8" t="s">
        <v>156</v>
      </c>
      <c r="M36" s="65" t="s">
        <v>29</v>
      </c>
      <c r="N36" s="9" t="s">
        <v>135</v>
      </c>
      <c r="O36" s="4" t="s">
        <v>517</v>
      </c>
      <c r="P36" s="4">
        <v>17.32</v>
      </c>
      <c r="Q36" s="68"/>
      <c r="R36" s="1" t="s">
        <v>940</v>
      </c>
      <c r="T36" s="57"/>
      <c r="U36" s="57"/>
      <c r="V36" s="57"/>
      <c r="W36" s="57"/>
      <c r="X36" s="57"/>
      <c r="Y36" s="57"/>
      <c r="Z36" s="57"/>
      <c r="AA36" s="57"/>
    </row>
    <row r="37" spans="1:27" s="50" customFormat="1" ht="72">
      <c r="A37" s="5" t="s">
        <v>818</v>
      </c>
      <c r="B37" s="61"/>
      <c r="C37" s="6">
        <v>45031</v>
      </c>
      <c r="D37" s="6">
        <v>45122</v>
      </c>
      <c r="E37" s="7"/>
      <c r="F37" s="64"/>
      <c r="G37" s="64"/>
      <c r="H37" s="4" t="s">
        <v>819</v>
      </c>
      <c r="I37" s="4" t="s">
        <v>39</v>
      </c>
      <c r="J37" s="4" t="s">
        <v>58</v>
      </c>
      <c r="K37" s="4" t="s">
        <v>403</v>
      </c>
      <c r="L37" s="8" t="s">
        <v>139</v>
      </c>
      <c r="M37" s="65" t="s">
        <v>29</v>
      </c>
      <c r="N37" s="9" t="s">
        <v>135</v>
      </c>
      <c r="O37" s="4"/>
      <c r="P37" s="4">
        <v>18.3</v>
      </c>
      <c r="Q37" s="68"/>
      <c r="R37" s="1" t="s">
        <v>1537</v>
      </c>
      <c r="T37" s="57"/>
      <c r="U37" s="57"/>
      <c r="V37" s="57"/>
      <c r="W37" s="57"/>
      <c r="X37" s="57"/>
      <c r="Y37" s="57"/>
      <c r="Z37" s="57"/>
      <c r="AA37" s="57"/>
    </row>
    <row r="38" spans="1:27" s="50" customFormat="1" ht="96">
      <c r="A38" s="5" t="s">
        <v>369</v>
      </c>
      <c r="B38" s="61" t="s">
        <v>1093</v>
      </c>
      <c r="C38" s="6">
        <v>45114</v>
      </c>
      <c r="D38" s="6">
        <v>45157</v>
      </c>
      <c r="E38" s="7" t="s">
        <v>1094</v>
      </c>
      <c r="F38" s="64">
        <v>45113</v>
      </c>
      <c r="G38" s="64"/>
      <c r="H38" s="4" t="s">
        <v>370</v>
      </c>
      <c r="I38" s="4" t="s">
        <v>39</v>
      </c>
      <c r="J38" s="4" t="s">
        <v>58</v>
      </c>
      <c r="K38" s="4" t="s">
        <v>368</v>
      </c>
      <c r="L38" s="8" t="s">
        <v>139</v>
      </c>
      <c r="M38" s="65" t="s">
        <v>29</v>
      </c>
      <c r="N38" s="9" t="s">
        <v>135</v>
      </c>
      <c r="O38" s="4"/>
      <c r="P38" s="4">
        <v>20.2</v>
      </c>
      <c r="Q38" s="68" t="s">
        <v>1339</v>
      </c>
      <c r="R38" s="1" t="s">
        <v>1538</v>
      </c>
      <c r="T38" s="57"/>
      <c r="U38" s="57"/>
      <c r="V38" s="57"/>
      <c r="W38" s="57"/>
      <c r="X38" s="57"/>
      <c r="Y38" s="57"/>
      <c r="Z38" s="57"/>
      <c r="AA38" s="57"/>
    </row>
    <row r="39" spans="1:27" s="50" customFormat="1" ht="72">
      <c r="A39" s="5" t="s">
        <v>371</v>
      </c>
      <c r="B39" s="61"/>
      <c r="C39" s="6">
        <v>45037</v>
      </c>
      <c r="D39" s="6">
        <v>45112</v>
      </c>
      <c r="E39" s="7"/>
      <c r="F39" s="64"/>
      <c r="G39" s="64"/>
      <c r="H39" s="4" t="s">
        <v>372</v>
      </c>
      <c r="I39" s="4" t="s">
        <v>39</v>
      </c>
      <c r="J39" s="4" t="s">
        <v>58</v>
      </c>
      <c r="K39" s="4" t="s">
        <v>368</v>
      </c>
      <c r="L39" s="8" t="s">
        <v>139</v>
      </c>
      <c r="M39" s="65" t="s">
        <v>29</v>
      </c>
      <c r="N39" s="9" t="s">
        <v>135</v>
      </c>
      <c r="O39" s="4"/>
      <c r="P39" s="4">
        <v>20.3</v>
      </c>
      <c r="Q39" s="68"/>
      <c r="R39" s="1" t="s">
        <v>1539</v>
      </c>
      <c r="T39" s="57"/>
      <c r="U39" s="57"/>
      <c r="V39" s="57"/>
      <c r="W39" s="57"/>
      <c r="X39" s="57"/>
      <c r="Y39" s="57"/>
      <c r="Z39" s="57"/>
      <c r="AA39" s="57"/>
    </row>
    <row r="40" spans="1:27" s="50" customFormat="1" ht="84">
      <c r="A40" s="5" t="s">
        <v>1509</v>
      </c>
      <c r="B40" s="61" t="s">
        <v>1093</v>
      </c>
      <c r="C40" s="6">
        <v>45079</v>
      </c>
      <c r="D40" s="6">
        <v>45086</v>
      </c>
      <c r="E40" s="7" t="s">
        <v>1294</v>
      </c>
      <c r="F40" s="64"/>
      <c r="G40" s="64"/>
      <c r="H40" s="4" t="s">
        <v>1510</v>
      </c>
      <c r="I40" s="4" t="s">
        <v>39</v>
      </c>
      <c r="J40" s="4" t="s">
        <v>58</v>
      </c>
      <c r="K40" s="4" t="s">
        <v>1511</v>
      </c>
      <c r="L40" s="8" t="s">
        <v>139</v>
      </c>
      <c r="M40" s="65" t="s">
        <v>29</v>
      </c>
      <c r="N40" s="9" t="s">
        <v>135</v>
      </c>
      <c r="O40" s="4"/>
      <c r="P40" s="4">
        <v>25.1</v>
      </c>
      <c r="Q40" s="68" t="s">
        <v>1291</v>
      </c>
      <c r="R40" s="1" t="s">
        <v>1540</v>
      </c>
      <c r="T40" s="57"/>
      <c r="U40" s="57"/>
      <c r="V40" s="57"/>
      <c r="W40" s="57"/>
      <c r="X40" s="57"/>
      <c r="Y40" s="57"/>
      <c r="Z40" s="57"/>
      <c r="AA40" s="57"/>
    </row>
    <row r="41" spans="1:27" s="50" customFormat="1" ht="72">
      <c r="A41" s="5" t="s">
        <v>180</v>
      </c>
      <c r="B41" s="61"/>
      <c r="C41" s="6">
        <v>45209</v>
      </c>
      <c r="D41" s="6">
        <v>45228</v>
      </c>
      <c r="E41" s="7"/>
      <c r="F41" s="64"/>
      <c r="G41" s="64"/>
      <c r="H41" s="5" t="s">
        <v>185</v>
      </c>
      <c r="I41" s="4" t="s">
        <v>39</v>
      </c>
      <c r="J41" s="4" t="s">
        <v>58</v>
      </c>
      <c r="K41" s="5" t="s">
        <v>181</v>
      </c>
      <c r="L41" s="8" t="s">
        <v>139</v>
      </c>
      <c r="M41" s="65" t="s">
        <v>29</v>
      </c>
      <c r="N41" s="9" t="s">
        <v>135</v>
      </c>
      <c r="O41" s="4"/>
      <c r="P41" s="4">
        <v>26.1</v>
      </c>
      <c r="Q41" s="68"/>
      <c r="R41" s="1" t="s">
        <v>697</v>
      </c>
      <c r="T41" s="57"/>
      <c r="U41" s="57"/>
      <c r="V41" s="57"/>
      <c r="W41" s="57"/>
      <c r="X41" s="57"/>
      <c r="Y41" s="57"/>
      <c r="Z41" s="57"/>
      <c r="AA41" s="57"/>
    </row>
    <row r="42" spans="1:27" s="50" customFormat="1" ht="101.25">
      <c r="A42" s="5" t="s">
        <v>1201</v>
      </c>
      <c r="B42" s="61"/>
      <c r="C42" s="6">
        <v>45159</v>
      </c>
      <c r="D42" s="6">
        <v>45177</v>
      </c>
      <c r="E42" s="7"/>
      <c r="F42" s="64"/>
      <c r="G42" s="64"/>
      <c r="H42" s="5" t="s">
        <v>1202</v>
      </c>
      <c r="I42" s="4" t="s">
        <v>39</v>
      </c>
      <c r="J42" s="4" t="s">
        <v>58</v>
      </c>
      <c r="K42" s="5" t="s">
        <v>11</v>
      </c>
      <c r="L42" s="8" t="s">
        <v>1203</v>
      </c>
      <c r="M42" s="65" t="s">
        <v>29</v>
      </c>
      <c r="N42" s="9" t="s">
        <v>135</v>
      </c>
      <c r="O42" s="4" t="s">
        <v>1204</v>
      </c>
      <c r="P42" s="4">
        <v>26.2</v>
      </c>
      <c r="Q42" s="68"/>
      <c r="R42" s="1" t="s">
        <v>1260</v>
      </c>
      <c r="T42" s="57"/>
      <c r="U42" s="57"/>
      <c r="V42" s="57"/>
      <c r="W42" s="57"/>
      <c r="X42" s="57"/>
      <c r="Y42" s="57"/>
      <c r="Z42" s="57"/>
      <c r="AA42" s="57"/>
    </row>
    <row r="43" spans="1:27" s="50" customFormat="1" ht="72">
      <c r="A43" s="5" t="s">
        <v>186</v>
      </c>
      <c r="B43" s="61"/>
      <c r="C43" s="6">
        <v>45229</v>
      </c>
      <c r="D43" s="6">
        <v>45249</v>
      </c>
      <c r="E43" s="7"/>
      <c r="F43" s="64"/>
      <c r="G43" s="64"/>
      <c r="H43" s="4" t="s">
        <v>187</v>
      </c>
      <c r="I43" s="4" t="s">
        <v>39</v>
      </c>
      <c r="J43" s="4" t="s">
        <v>58</v>
      </c>
      <c r="K43" s="4" t="s">
        <v>181</v>
      </c>
      <c r="L43" s="8" t="s">
        <v>139</v>
      </c>
      <c r="M43" s="65" t="s">
        <v>29</v>
      </c>
      <c r="N43" s="9" t="s">
        <v>135</v>
      </c>
      <c r="O43" s="4"/>
      <c r="P43" s="4">
        <v>26.2</v>
      </c>
      <c r="Q43" s="68"/>
      <c r="R43" s="1" t="s">
        <v>698</v>
      </c>
      <c r="T43" s="57"/>
      <c r="U43" s="57"/>
      <c r="V43" s="57"/>
      <c r="W43" s="57"/>
      <c r="X43" s="57"/>
      <c r="Y43" s="57"/>
      <c r="Z43" s="57"/>
      <c r="AA43" s="57"/>
    </row>
    <row r="44" spans="1:27" s="50" customFormat="1" ht="72">
      <c r="A44" s="5" t="s">
        <v>188</v>
      </c>
      <c r="B44" s="61"/>
      <c r="C44" s="6">
        <v>45188</v>
      </c>
      <c r="D44" s="6">
        <v>45208</v>
      </c>
      <c r="E44" s="7"/>
      <c r="F44" s="64"/>
      <c r="G44" s="64"/>
      <c r="H44" s="4" t="s">
        <v>189</v>
      </c>
      <c r="I44" s="4" t="s">
        <v>39</v>
      </c>
      <c r="J44" s="4" t="s">
        <v>58</v>
      </c>
      <c r="K44" s="4" t="s">
        <v>181</v>
      </c>
      <c r="L44" s="8" t="s">
        <v>139</v>
      </c>
      <c r="M44" s="65" t="s">
        <v>29</v>
      </c>
      <c r="N44" s="9" t="s">
        <v>135</v>
      </c>
      <c r="O44" s="4"/>
      <c r="P44" s="4">
        <v>26.3</v>
      </c>
      <c r="Q44" s="68"/>
      <c r="R44" s="1" t="s">
        <v>699</v>
      </c>
      <c r="T44" s="57"/>
      <c r="U44" s="57"/>
      <c r="V44" s="57"/>
      <c r="W44" s="57"/>
      <c r="X44" s="57"/>
      <c r="Y44" s="57"/>
      <c r="Z44" s="57"/>
      <c r="AA44" s="57"/>
    </row>
    <row r="45" spans="1:27" s="50" customFormat="1" ht="72">
      <c r="A45" s="5" t="s">
        <v>1205</v>
      </c>
      <c r="B45" s="61"/>
      <c r="C45" s="6">
        <v>45145</v>
      </c>
      <c r="D45" s="6">
        <v>45156</v>
      </c>
      <c r="E45" s="47"/>
      <c r="F45" s="64"/>
      <c r="G45" s="64"/>
      <c r="H45" s="5" t="s">
        <v>1512</v>
      </c>
      <c r="I45" s="4" t="s">
        <v>39</v>
      </c>
      <c r="J45" s="4" t="s">
        <v>58</v>
      </c>
      <c r="K45" s="5" t="s">
        <v>11</v>
      </c>
      <c r="L45" s="8" t="s">
        <v>140</v>
      </c>
      <c r="M45" s="65" t="s">
        <v>29</v>
      </c>
      <c r="N45" s="9" t="s">
        <v>135</v>
      </c>
      <c r="O45" s="4"/>
      <c r="P45" s="4">
        <v>28.2</v>
      </c>
      <c r="Q45" s="68"/>
      <c r="R45" s="1" t="s">
        <v>1541</v>
      </c>
      <c r="T45" s="57"/>
      <c r="U45" s="57"/>
      <c r="V45" s="57"/>
      <c r="W45" s="57"/>
      <c r="X45" s="57"/>
      <c r="Y45" s="57"/>
      <c r="Z45" s="57"/>
      <c r="AA45" s="57"/>
    </row>
    <row r="46" spans="1:27" s="50" customFormat="1" ht="72">
      <c r="A46" s="5" t="s">
        <v>1206</v>
      </c>
      <c r="B46" s="61"/>
      <c r="C46" s="6">
        <v>45124</v>
      </c>
      <c r="D46" s="6">
        <v>45142</v>
      </c>
      <c r="E46" s="7"/>
      <c r="F46" s="64"/>
      <c r="G46" s="64"/>
      <c r="H46" s="4" t="s">
        <v>1207</v>
      </c>
      <c r="I46" s="4" t="s">
        <v>39</v>
      </c>
      <c r="J46" s="4" t="s">
        <v>58</v>
      </c>
      <c r="K46" s="4" t="s">
        <v>11</v>
      </c>
      <c r="L46" s="8" t="s">
        <v>140</v>
      </c>
      <c r="M46" s="65" t="s">
        <v>29</v>
      </c>
      <c r="N46" s="9" t="s">
        <v>135</v>
      </c>
      <c r="O46" s="4"/>
      <c r="P46" s="4">
        <v>31.2</v>
      </c>
      <c r="Q46" s="68"/>
      <c r="R46" s="1" t="s">
        <v>1261</v>
      </c>
      <c r="T46" s="57"/>
      <c r="U46" s="57"/>
      <c r="V46" s="57"/>
      <c r="W46" s="57"/>
      <c r="X46" s="57"/>
      <c r="Y46" s="57"/>
      <c r="Z46" s="57"/>
      <c r="AA46" s="57"/>
    </row>
    <row r="47" spans="1:27" s="50" customFormat="1" ht="96">
      <c r="A47" s="5" t="s">
        <v>721</v>
      </c>
      <c r="B47" s="61" t="s">
        <v>1093</v>
      </c>
      <c r="C47" s="6">
        <v>45104</v>
      </c>
      <c r="D47" s="6">
        <v>45105</v>
      </c>
      <c r="E47" s="7" t="s">
        <v>1094</v>
      </c>
      <c r="F47" s="64">
        <v>45083</v>
      </c>
      <c r="G47" s="64">
        <v>45084</v>
      </c>
      <c r="H47" s="4" t="s">
        <v>722</v>
      </c>
      <c r="I47" s="4" t="s">
        <v>39</v>
      </c>
      <c r="J47" s="4" t="s">
        <v>58</v>
      </c>
      <c r="K47" s="4" t="s">
        <v>229</v>
      </c>
      <c r="L47" s="8" t="s">
        <v>137</v>
      </c>
      <c r="M47" s="65" t="s">
        <v>29</v>
      </c>
      <c r="N47" s="9" t="s">
        <v>135</v>
      </c>
      <c r="O47" s="4"/>
      <c r="P47" s="4">
        <v>32</v>
      </c>
      <c r="Q47" s="68" t="s">
        <v>1293</v>
      </c>
      <c r="R47" s="1" t="s">
        <v>1542</v>
      </c>
      <c r="T47" s="57"/>
      <c r="U47" s="57"/>
      <c r="V47" s="57"/>
      <c r="W47" s="57"/>
      <c r="X47" s="57"/>
      <c r="Y47" s="57"/>
      <c r="Z47" s="57"/>
      <c r="AA47" s="57"/>
    </row>
    <row r="48" spans="1:27" s="50" customFormat="1" ht="96">
      <c r="A48" s="5" t="s">
        <v>443</v>
      </c>
      <c r="B48" s="61" t="s">
        <v>1093</v>
      </c>
      <c r="C48" s="6">
        <v>45117</v>
      </c>
      <c r="D48" s="6">
        <v>45121</v>
      </c>
      <c r="E48" s="7" t="s">
        <v>1094</v>
      </c>
      <c r="F48" s="64"/>
      <c r="G48" s="64"/>
      <c r="H48" s="4" t="s">
        <v>444</v>
      </c>
      <c r="I48" s="4" t="s">
        <v>39</v>
      </c>
      <c r="J48" s="4" t="s">
        <v>58</v>
      </c>
      <c r="K48" s="4" t="s">
        <v>915</v>
      </c>
      <c r="L48" s="8" t="s">
        <v>141</v>
      </c>
      <c r="M48" s="65" t="s">
        <v>29</v>
      </c>
      <c r="N48" s="9" t="s">
        <v>135</v>
      </c>
      <c r="O48" s="4"/>
      <c r="P48" s="4">
        <v>32.200000000000003</v>
      </c>
      <c r="Q48" s="68" t="s">
        <v>1619</v>
      </c>
      <c r="R48" s="1" t="s">
        <v>1631</v>
      </c>
      <c r="T48" s="57"/>
      <c r="U48" s="57"/>
      <c r="V48" s="57"/>
      <c r="W48" s="57"/>
      <c r="X48" s="57"/>
      <c r="Y48" s="57"/>
      <c r="Z48" s="57"/>
      <c r="AA48" s="57"/>
    </row>
    <row r="49" spans="1:27" s="50" customFormat="1" ht="84">
      <c r="A49" s="5" t="s">
        <v>446</v>
      </c>
      <c r="B49" s="61" t="s">
        <v>1093</v>
      </c>
      <c r="C49" s="6">
        <v>45121</v>
      </c>
      <c r="D49" s="6">
        <v>45121</v>
      </c>
      <c r="E49" s="7" t="s">
        <v>1094</v>
      </c>
      <c r="F49" s="64"/>
      <c r="G49" s="64"/>
      <c r="H49" s="4" t="s">
        <v>444</v>
      </c>
      <c r="I49" s="4" t="s">
        <v>39</v>
      </c>
      <c r="J49" s="4" t="s">
        <v>58</v>
      </c>
      <c r="K49" s="4" t="s">
        <v>916</v>
      </c>
      <c r="L49" s="8" t="s">
        <v>141</v>
      </c>
      <c r="M49" s="65" t="s">
        <v>29</v>
      </c>
      <c r="N49" s="9" t="s">
        <v>135</v>
      </c>
      <c r="O49" s="4"/>
      <c r="P49" s="4">
        <v>32.21</v>
      </c>
      <c r="Q49" s="68" t="s">
        <v>1619</v>
      </c>
      <c r="R49" s="1" t="s">
        <v>1632</v>
      </c>
      <c r="T49" s="57"/>
      <c r="U49" s="57"/>
      <c r="V49" s="57"/>
      <c r="W49" s="57"/>
      <c r="X49" s="57"/>
      <c r="Y49" s="57"/>
      <c r="Z49" s="57"/>
      <c r="AA49" s="57"/>
    </row>
    <row r="50" spans="1:27" s="50" customFormat="1" ht="96">
      <c r="A50" s="5" t="s">
        <v>447</v>
      </c>
      <c r="B50" s="61" t="s">
        <v>1093</v>
      </c>
      <c r="C50" s="6">
        <v>45127</v>
      </c>
      <c r="D50" s="6">
        <v>45127</v>
      </c>
      <c r="E50" s="7" t="s">
        <v>1094</v>
      </c>
      <c r="F50" s="64"/>
      <c r="G50" s="64"/>
      <c r="H50" s="5" t="s">
        <v>444</v>
      </c>
      <c r="I50" s="4" t="s">
        <v>39</v>
      </c>
      <c r="J50" s="4" t="s">
        <v>58</v>
      </c>
      <c r="K50" s="5" t="s">
        <v>917</v>
      </c>
      <c r="L50" s="8" t="s">
        <v>141</v>
      </c>
      <c r="M50" s="65" t="s">
        <v>29</v>
      </c>
      <c r="N50" s="9" t="s">
        <v>135</v>
      </c>
      <c r="O50" s="4"/>
      <c r="P50" s="4">
        <v>32.22</v>
      </c>
      <c r="Q50" s="68" t="s">
        <v>1619</v>
      </c>
      <c r="R50" s="1" t="s">
        <v>1633</v>
      </c>
      <c r="T50" s="57"/>
      <c r="U50" s="57"/>
      <c r="V50" s="57"/>
      <c r="W50" s="57"/>
      <c r="X50" s="57"/>
      <c r="Y50" s="57"/>
      <c r="Z50" s="57"/>
      <c r="AA50" s="57"/>
    </row>
    <row r="51" spans="1:27" s="50" customFormat="1" ht="84">
      <c r="A51" s="5" t="s">
        <v>448</v>
      </c>
      <c r="B51" s="61" t="s">
        <v>1093</v>
      </c>
      <c r="C51" s="6">
        <v>45132</v>
      </c>
      <c r="D51" s="6">
        <v>45132</v>
      </c>
      <c r="E51" s="7" t="s">
        <v>1094</v>
      </c>
      <c r="F51" s="64"/>
      <c r="G51" s="64"/>
      <c r="H51" s="5" t="s">
        <v>444</v>
      </c>
      <c r="I51" s="4" t="s">
        <v>127</v>
      </c>
      <c r="J51" s="4" t="s">
        <v>40</v>
      </c>
      <c r="K51" s="5" t="s">
        <v>918</v>
      </c>
      <c r="L51" s="8" t="s">
        <v>141</v>
      </c>
      <c r="M51" s="65" t="s">
        <v>29</v>
      </c>
      <c r="N51" s="9" t="s">
        <v>135</v>
      </c>
      <c r="O51" s="4"/>
      <c r="P51" s="4">
        <v>32.229999999999997</v>
      </c>
      <c r="Q51" s="68" t="s">
        <v>1619</v>
      </c>
      <c r="R51" s="1" t="s">
        <v>1634</v>
      </c>
      <c r="T51" s="57"/>
      <c r="U51" s="57"/>
      <c r="V51" s="57"/>
      <c r="W51" s="57"/>
      <c r="X51" s="57"/>
      <c r="Y51" s="57"/>
      <c r="Z51" s="57"/>
      <c r="AA51" s="57"/>
    </row>
    <row r="52" spans="1:27" s="50" customFormat="1" ht="84">
      <c r="A52" s="5" t="s">
        <v>449</v>
      </c>
      <c r="B52" s="61" t="s">
        <v>1093</v>
      </c>
      <c r="C52" s="6">
        <v>45134</v>
      </c>
      <c r="D52" s="6">
        <v>45134</v>
      </c>
      <c r="E52" s="47" t="s">
        <v>1094</v>
      </c>
      <c r="F52" s="64"/>
      <c r="G52" s="64"/>
      <c r="H52" s="5" t="s">
        <v>444</v>
      </c>
      <c r="I52" s="4" t="s">
        <v>127</v>
      </c>
      <c r="J52" s="4" t="s">
        <v>40</v>
      </c>
      <c r="K52" s="5" t="s">
        <v>919</v>
      </c>
      <c r="L52" s="8" t="s">
        <v>141</v>
      </c>
      <c r="M52" s="65" t="s">
        <v>29</v>
      </c>
      <c r="N52" s="9" t="s">
        <v>135</v>
      </c>
      <c r="O52" s="4"/>
      <c r="P52" s="4">
        <v>32.24</v>
      </c>
      <c r="Q52" s="68" t="s">
        <v>1619</v>
      </c>
      <c r="R52" s="1" t="s">
        <v>1635</v>
      </c>
      <c r="T52" s="57"/>
      <c r="U52" s="57"/>
      <c r="V52" s="57"/>
      <c r="W52" s="57"/>
      <c r="X52" s="57"/>
      <c r="Y52" s="57"/>
      <c r="Z52" s="57"/>
      <c r="AA52" s="57"/>
    </row>
    <row r="53" spans="1:27" s="50" customFormat="1" ht="96">
      <c r="A53" s="5" t="s">
        <v>718</v>
      </c>
      <c r="B53" s="61" t="s">
        <v>1093</v>
      </c>
      <c r="C53" s="6">
        <v>45140</v>
      </c>
      <c r="D53" s="6">
        <v>45140</v>
      </c>
      <c r="E53" s="47" t="s">
        <v>1094</v>
      </c>
      <c r="F53" s="64">
        <v>45083</v>
      </c>
      <c r="G53" s="64">
        <v>45083</v>
      </c>
      <c r="H53" s="5" t="s">
        <v>719</v>
      </c>
      <c r="I53" s="4" t="s">
        <v>39</v>
      </c>
      <c r="J53" s="4" t="s">
        <v>58</v>
      </c>
      <c r="K53" s="5" t="s">
        <v>144</v>
      </c>
      <c r="L53" s="8" t="s">
        <v>141</v>
      </c>
      <c r="M53" s="65" t="s">
        <v>29</v>
      </c>
      <c r="N53" s="9" t="s">
        <v>135</v>
      </c>
      <c r="O53" s="4"/>
      <c r="P53" s="4">
        <v>32.299999999999997</v>
      </c>
      <c r="Q53" s="68" t="s">
        <v>1293</v>
      </c>
      <c r="R53" s="1" t="s">
        <v>1543</v>
      </c>
      <c r="T53" s="57"/>
      <c r="U53" s="57"/>
      <c r="V53" s="57"/>
      <c r="W53" s="57"/>
      <c r="X53" s="57"/>
      <c r="Y53" s="57"/>
      <c r="Z53" s="57"/>
      <c r="AA53" s="57"/>
    </row>
    <row r="54" spans="1:27" s="50" customFormat="1" ht="72">
      <c r="A54" s="5" t="s">
        <v>650</v>
      </c>
      <c r="B54" s="61"/>
      <c r="C54" s="6">
        <v>45139</v>
      </c>
      <c r="D54" s="6">
        <v>45184</v>
      </c>
      <c r="E54" s="47"/>
      <c r="F54" s="62"/>
      <c r="G54" s="62"/>
      <c r="H54" s="5" t="s">
        <v>651</v>
      </c>
      <c r="I54" s="4" t="s">
        <v>39</v>
      </c>
      <c r="J54" s="4" t="s">
        <v>58</v>
      </c>
      <c r="K54" s="5" t="s">
        <v>403</v>
      </c>
      <c r="L54" s="8" t="s">
        <v>139</v>
      </c>
      <c r="M54" s="65" t="s">
        <v>29</v>
      </c>
      <c r="N54" s="9" t="s">
        <v>135</v>
      </c>
      <c r="O54" s="4"/>
      <c r="P54" s="4">
        <v>36.1</v>
      </c>
      <c r="Q54" s="68"/>
      <c r="R54" s="1" t="s">
        <v>941</v>
      </c>
      <c r="T54" s="57"/>
      <c r="U54" s="57"/>
      <c r="V54" s="57"/>
      <c r="W54" s="57"/>
      <c r="X54" s="57"/>
      <c r="Y54" s="57"/>
      <c r="Z54" s="57"/>
      <c r="AA54" s="57"/>
    </row>
    <row r="55" spans="1:27" s="50" customFormat="1" ht="72">
      <c r="A55" s="5" t="s">
        <v>652</v>
      </c>
      <c r="B55" s="61"/>
      <c r="C55" s="6">
        <v>45184</v>
      </c>
      <c r="D55" s="6">
        <v>45214</v>
      </c>
      <c r="E55" s="7"/>
      <c r="F55" s="64"/>
      <c r="G55" s="64"/>
      <c r="H55" s="4" t="s">
        <v>653</v>
      </c>
      <c r="I55" s="4" t="s">
        <v>39</v>
      </c>
      <c r="J55" s="4" t="s">
        <v>58</v>
      </c>
      <c r="K55" s="4" t="s">
        <v>403</v>
      </c>
      <c r="L55" s="8" t="s">
        <v>139</v>
      </c>
      <c r="M55" s="65" t="s">
        <v>29</v>
      </c>
      <c r="N55" s="9" t="s">
        <v>135</v>
      </c>
      <c r="O55" s="4"/>
      <c r="P55" s="4">
        <v>36.200000000000003</v>
      </c>
      <c r="Q55" s="68"/>
      <c r="R55" s="1" t="s">
        <v>942</v>
      </c>
      <c r="T55" s="57"/>
      <c r="U55" s="57"/>
      <c r="V55" s="57"/>
      <c r="W55" s="57"/>
      <c r="X55" s="57"/>
      <c r="Y55" s="57"/>
      <c r="Z55" s="57"/>
      <c r="AA55" s="57"/>
    </row>
    <row r="56" spans="1:27" s="50" customFormat="1" ht="72">
      <c r="A56" s="5" t="s">
        <v>654</v>
      </c>
      <c r="B56" s="61"/>
      <c r="C56" s="6">
        <v>45214</v>
      </c>
      <c r="D56" s="6">
        <v>45260</v>
      </c>
      <c r="E56" s="7"/>
      <c r="F56" s="64"/>
      <c r="G56" s="64"/>
      <c r="H56" s="4" t="s">
        <v>655</v>
      </c>
      <c r="I56" s="4" t="s">
        <v>39</v>
      </c>
      <c r="J56" s="4" t="s">
        <v>58</v>
      </c>
      <c r="K56" s="4" t="s">
        <v>403</v>
      </c>
      <c r="L56" s="8" t="s">
        <v>139</v>
      </c>
      <c r="M56" s="65" t="s">
        <v>29</v>
      </c>
      <c r="N56" s="9" t="s">
        <v>135</v>
      </c>
      <c r="O56" s="4"/>
      <c r="P56" s="4">
        <v>36.299999999999997</v>
      </c>
      <c r="Q56" s="68"/>
      <c r="R56" s="1" t="s">
        <v>943</v>
      </c>
      <c r="T56" s="57"/>
      <c r="U56" s="57"/>
      <c r="V56" s="57"/>
      <c r="W56" s="57"/>
      <c r="X56" s="57"/>
      <c r="Y56" s="57"/>
      <c r="Z56" s="57"/>
      <c r="AA56" s="57"/>
    </row>
    <row r="57" spans="1:27" s="50" customFormat="1" ht="72">
      <c r="A57" s="5" t="s">
        <v>656</v>
      </c>
      <c r="B57" s="61"/>
      <c r="C57" s="6">
        <v>45200</v>
      </c>
      <c r="D57" s="6">
        <v>45229</v>
      </c>
      <c r="E57" s="7"/>
      <c r="F57" s="64"/>
      <c r="G57" s="64"/>
      <c r="H57" s="4" t="s">
        <v>657</v>
      </c>
      <c r="I57" s="4" t="s">
        <v>39</v>
      </c>
      <c r="J57" s="4" t="s">
        <v>58</v>
      </c>
      <c r="K57" s="4" t="s">
        <v>403</v>
      </c>
      <c r="L57" s="8" t="s">
        <v>139</v>
      </c>
      <c r="M57" s="65" t="s">
        <v>29</v>
      </c>
      <c r="N57" s="9" t="s">
        <v>135</v>
      </c>
      <c r="O57" s="4"/>
      <c r="P57" s="4">
        <v>39.1</v>
      </c>
      <c r="Q57" s="68"/>
      <c r="R57" s="1" t="s">
        <v>1101</v>
      </c>
      <c r="T57" s="57"/>
      <c r="U57" s="57"/>
      <c r="V57" s="57"/>
      <c r="W57" s="57"/>
      <c r="X57" s="57"/>
      <c r="Y57" s="57"/>
      <c r="Z57" s="57"/>
      <c r="AA57" s="57"/>
    </row>
    <row r="58" spans="1:27" s="50" customFormat="1" ht="72">
      <c r="A58" s="5" t="s">
        <v>658</v>
      </c>
      <c r="B58" s="61"/>
      <c r="C58" s="6">
        <v>45231</v>
      </c>
      <c r="D58" s="6">
        <v>45260</v>
      </c>
      <c r="E58" s="7"/>
      <c r="F58" s="64"/>
      <c r="G58" s="64"/>
      <c r="H58" s="4" t="s">
        <v>659</v>
      </c>
      <c r="I58" s="4" t="s">
        <v>39</v>
      </c>
      <c r="J58" s="4" t="s">
        <v>58</v>
      </c>
      <c r="K58" s="4" t="s">
        <v>660</v>
      </c>
      <c r="L58" s="8" t="s">
        <v>139</v>
      </c>
      <c r="M58" s="65" t="s">
        <v>29</v>
      </c>
      <c r="N58" s="9" t="s">
        <v>135</v>
      </c>
      <c r="O58" s="4"/>
      <c r="P58" s="4">
        <v>39.200000000000003</v>
      </c>
      <c r="Q58" s="68"/>
      <c r="R58" s="1" t="s">
        <v>1102</v>
      </c>
      <c r="T58" s="57"/>
      <c r="U58" s="57"/>
      <c r="V58" s="57"/>
      <c r="W58" s="57"/>
      <c r="X58" s="57"/>
      <c r="Y58" s="57"/>
      <c r="Z58" s="57"/>
      <c r="AA58" s="57"/>
    </row>
    <row r="59" spans="1:27" s="50" customFormat="1" ht="72">
      <c r="A59" s="5" t="s">
        <v>1072</v>
      </c>
      <c r="B59" s="61"/>
      <c r="C59" s="6">
        <v>45024</v>
      </c>
      <c r="D59" s="6">
        <v>45086</v>
      </c>
      <c r="E59" s="7"/>
      <c r="F59" s="64"/>
      <c r="G59" s="64"/>
      <c r="H59" s="4" t="s">
        <v>1073</v>
      </c>
      <c r="I59" s="4" t="s">
        <v>39</v>
      </c>
      <c r="J59" s="4" t="s">
        <v>40</v>
      </c>
      <c r="K59" s="4" t="s">
        <v>1074</v>
      </c>
      <c r="L59" s="8" t="s">
        <v>138</v>
      </c>
      <c r="M59" s="65" t="s">
        <v>29</v>
      </c>
      <c r="N59" s="9" t="s">
        <v>135</v>
      </c>
      <c r="O59" s="4"/>
      <c r="P59" s="4">
        <v>40.033000000000001</v>
      </c>
      <c r="Q59" s="68"/>
      <c r="R59" s="1" t="s">
        <v>1462</v>
      </c>
      <c r="T59" s="57"/>
      <c r="U59" s="57"/>
      <c r="V59" s="57"/>
      <c r="W59" s="57"/>
      <c r="X59" s="57"/>
      <c r="Y59" s="57"/>
      <c r="Z59" s="57"/>
      <c r="AA59" s="57"/>
    </row>
    <row r="60" spans="1:27" s="50" customFormat="1" ht="72">
      <c r="A60" s="5" t="s">
        <v>1060</v>
      </c>
      <c r="B60" s="61"/>
      <c r="C60" s="6">
        <v>45181</v>
      </c>
      <c r="D60" s="6">
        <v>45184</v>
      </c>
      <c r="E60" s="7"/>
      <c r="F60" s="64"/>
      <c r="G60" s="64"/>
      <c r="H60" s="4" t="s">
        <v>1061</v>
      </c>
      <c r="I60" s="4" t="s">
        <v>39</v>
      </c>
      <c r="J60" s="4" t="s">
        <v>40</v>
      </c>
      <c r="K60" s="4" t="s">
        <v>10</v>
      </c>
      <c r="L60" s="8" t="s">
        <v>139</v>
      </c>
      <c r="M60" s="65" t="s">
        <v>29</v>
      </c>
      <c r="N60" s="9" t="s">
        <v>135</v>
      </c>
      <c r="O60" s="4"/>
      <c r="P60" s="4">
        <v>41.2</v>
      </c>
      <c r="Q60" s="68"/>
      <c r="R60" s="1" t="s">
        <v>1103</v>
      </c>
      <c r="T60" s="57"/>
      <c r="U60" s="57"/>
      <c r="V60" s="57"/>
      <c r="W60" s="57"/>
      <c r="X60" s="57"/>
      <c r="Y60" s="57"/>
      <c r="Z60" s="57"/>
      <c r="AA60" s="57"/>
    </row>
    <row r="61" spans="1:27" s="50" customFormat="1" ht="67.5">
      <c r="A61" s="5" t="s">
        <v>578</v>
      </c>
      <c r="B61" s="61" t="s">
        <v>1093</v>
      </c>
      <c r="C61" s="6">
        <v>44991</v>
      </c>
      <c r="D61" s="6">
        <v>45083</v>
      </c>
      <c r="E61" s="7" t="s">
        <v>1290</v>
      </c>
      <c r="F61" s="64"/>
      <c r="G61" s="64"/>
      <c r="H61" s="4" t="s">
        <v>579</v>
      </c>
      <c r="I61" s="4" t="s">
        <v>39</v>
      </c>
      <c r="J61" s="4" t="s">
        <v>40</v>
      </c>
      <c r="K61" s="4" t="s">
        <v>11</v>
      </c>
      <c r="L61" s="8" t="s">
        <v>139</v>
      </c>
      <c r="M61" s="65" t="s">
        <v>29</v>
      </c>
      <c r="N61" s="9" t="s">
        <v>135</v>
      </c>
      <c r="O61" s="4"/>
      <c r="P61" s="4">
        <v>41.4</v>
      </c>
      <c r="Q61" s="68" t="s">
        <v>1291</v>
      </c>
      <c r="R61" s="1" t="s">
        <v>1636</v>
      </c>
      <c r="T61" s="57"/>
      <c r="U61" s="57"/>
      <c r="V61" s="57"/>
      <c r="W61" s="57"/>
      <c r="X61" s="57"/>
      <c r="Y61" s="57"/>
      <c r="Z61" s="57"/>
      <c r="AA61" s="57"/>
    </row>
    <row r="62" spans="1:27" s="50" customFormat="1" ht="72">
      <c r="A62" s="5" t="s">
        <v>580</v>
      </c>
      <c r="B62" s="61"/>
      <c r="C62" s="6">
        <v>45084</v>
      </c>
      <c r="D62" s="6">
        <v>45100</v>
      </c>
      <c r="E62" s="47"/>
      <c r="F62" s="62"/>
      <c r="G62" s="62"/>
      <c r="H62" s="5" t="s">
        <v>581</v>
      </c>
      <c r="I62" s="4" t="s">
        <v>39</v>
      </c>
      <c r="J62" s="5" t="s">
        <v>40</v>
      </c>
      <c r="K62" s="5" t="s">
        <v>11</v>
      </c>
      <c r="L62" s="48" t="s">
        <v>139</v>
      </c>
      <c r="M62" s="63" t="s">
        <v>29</v>
      </c>
      <c r="N62" s="49" t="s">
        <v>135</v>
      </c>
      <c r="O62" s="5"/>
      <c r="P62" s="4">
        <v>42.4</v>
      </c>
      <c r="Q62" s="68"/>
      <c r="R62" s="1" t="s">
        <v>1463</v>
      </c>
      <c r="T62" s="57"/>
      <c r="U62" s="57"/>
      <c r="V62" s="57"/>
      <c r="W62" s="57"/>
      <c r="X62" s="57"/>
      <c r="Y62" s="57"/>
      <c r="Z62" s="57"/>
      <c r="AA62" s="57"/>
    </row>
    <row r="63" spans="1:27" s="50" customFormat="1" ht="96">
      <c r="A63" s="5" t="s">
        <v>475</v>
      </c>
      <c r="B63" s="61"/>
      <c r="C63" s="6">
        <v>45216</v>
      </c>
      <c r="D63" s="6">
        <v>45222</v>
      </c>
      <c r="E63" s="47"/>
      <c r="F63" s="64"/>
      <c r="G63" s="64"/>
      <c r="H63" s="5" t="s">
        <v>473</v>
      </c>
      <c r="I63" s="4" t="s">
        <v>39</v>
      </c>
      <c r="J63" s="4" t="s">
        <v>40</v>
      </c>
      <c r="K63" s="5" t="s">
        <v>150</v>
      </c>
      <c r="L63" s="8" t="s">
        <v>159</v>
      </c>
      <c r="M63" s="65" t="s">
        <v>29</v>
      </c>
      <c r="N63" s="9" t="s">
        <v>135</v>
      </c>
      <c r="O63" s="4" t="s">
        <v>474</v>
      </c>
      <c r="P63" s="4">
        <v>43.1</v>
      </c>
      <c r="Q63" s="68"/>
      <c r="R63" s="1" t="s">
        <v>616</v>
      </c>
      <c r="T63" s="57"/>
      <c r="U63" s="57"/>
      <c r="V63" s="57"/>
      <c r="W63" s="57"/>
      <c r="X63" s="57"/>
      <c r="Y63" s="57"/>
      <c r="Z63" s="57"/>
      <c r="AA63" s="57"/>
    </row>
    <row r="64" spans="1:27" s="50" customFormat="1" ht="96">
      <c r="A64" s="5" t="s">
        <v>1423</v>
      </c>
      <c r="B64" s="61"/>
      <c r="C64" s="6">
        <v>45084</v>
      </c>
      <c r="D64" s="6">
        <v>45085</v>
      </c>
      <c r="E64" s="7"/>
      <c r="F64" s="64"/>
      <c r="G64" s="64"/>
      <c r="H64" s="4" t="s">
        <v>473</v>
      </c>
      <c r="I64" s="4" t="s">
        <v>39</v>
      </c>
      <c r="J64" s="4" t="s">
        <v>40</v>
      </c>
      <c r="K64" s="4" t="s">
        <v>1424</v>
      </c>
      <c r="L64" s="8" t="s">
        <v>159</v>
      </c>
      <c r="M64" s="65" t="s">
        <v>29</v>
      </c>
      <c r="N64" s="9" t="s">
        <v>135</v>
      </c>
      <c r="O64" s="4" t="s">
        <v>474</v>
      </c>
      <c r="P64" s="4">
        <v>43.11</v>
      </c>
      <c r="Q64" s="68"/>
      <c r="R64" s="1" t="s">
        <v>1544</v>
      </c>
      <c r="T64" s="57"/>
      <c r="U64" s="57"/>
      <c r="V64" s="57"/>
      <c r="W64" s="57"/>
      <c r="X64" s="57"/>
      <c r="Y64" s="57"/>
      <c r="Z64" s="57"/>
      <c r="AA64" s="57"/>
    </row>
    <row r="65" spans="1:27" s="50" customFormat="1" ht="72">
      <c r="A65" s="5" t="s">
        <v>571</v>
      </c>
      <c r="B65" s="61"/>
      <c r="C65" s="6">
        <v>45104</v>
      </c>
      <c r="D65" s="6">
        <v>45142</v>
      </c>
      <c r="E65" s="7"/>
      <c r="F65" s="64"/>
      <c r="G65" s="64"/>
      <c r="H65" s="4" t="s">
        <v>572</v>
      </c>
      <c r="I65" s="4" t="s">
        <v>39</v>
      </c>
      <c r="J65" s="4" t="s">
        <v>40</v>
      </c>
      <c r="K65" s="4" t="s">
        <v>11</v>
      </c>
      <c r="L65" s="8" t="s">
        <v>139</v>
      </c>
      <c r="M65" s="65" t="s">
        <v>29</v>
      </c>
      <c r="N65" s="9" t="s">
        <v>135</v>
      </c>
      <c r="O65" s="4"/>
      <c r="P65" s="4">
        <v>43.4</v>
      </c>
      <c r="Q65" s="68"/>
      <c r="R65" s="1" t="s">
        <v>1412</v>
      </c>
      <c r="T65" s="57"/>
      <c r="U65" s="57"/>
      <c r="V65" s="57"/>
      <c r="W65" s="57"/>
      <c r="X65" s="57"/>
      <c r="Y65" s="57"/>
      <c r="Z65" s="57"/>
      <c r="AA65" s="57"/>
    </row>
    <row r="66" spans="1:27" s="50" customFormat="1" ht="72">
      <c r="A66" s="5" t="s">
        <v>573</v>
      </c>
      <c r="B66" s="61"/>
      <c r="C66" s="6">
        <v>45146</v>
      </c>
      <c r="D66" s="6">
        <v>45149</v>
      </c>
      <c r="E66" s="7"/>
      <c r="F66" s="64"/>
      <c r="G66" s="64"/>
      <c r="H66" s="5" t="s">
        <v>574</v>
      </c>
      <c r="I66" s="4" t="s">
        <v>39</v>
      </c>
      <c r="J66" s="4" t="s">
        <v>40</v>
      </c>
      <c r="K66" s="5" t="s">
        <v>11</v>
      </c>
      <c r="L66" s="8" t="s">
        <v>139</v>
      </c>
      <c r="M66" s="65" t="s">
        <v>29</v>
      </c>
      <c r="N66" s="9" t="s">
        <v>135</v>
      </c>
      <c r="O66" s="4"/>
      <c r="P66" s="4">
        <v>44.4</v>
      </c>
      <c r="Q66" s="68"/>
      <c r="R66" s="1" t="s">
        <v>1413</v>
      </c>
      <c r="T66" s="57"/>
      <c r="U66" s="57"/>
      <c r="V66" s="57"/>
      <c r="W66" s="57"/>
      <c r="X66" s="57"/>
      <c r="Y66" s="57"/>
      <c r="Z66" s="57"/>
      <c r="AA66" s="57"/>
    </row>
    <row r="67" spans="1:27" s="50" customFormat="1" ht="84">
      <c r="A67" s="5" t="s">
        <v>1075</v>
      </c>
      <c r="B67" s="61"/>
      <c r="C67" s="6">
        <v>45061</v>
      </c>
      <c r="D67" s="6">
        <v>45122</v>
      </c>
      <c r="E67" s="7"/>
      <c r="F67" s="64"/>
      <c r="G67" s="64"/>
      <c r="H67" s="4" t="s">
        <v>1076</v>
      </c>
      <c r="I67" s="4" t="s">
        <v>39</v>
      </c>
      <c r="J67" s="4" t="s">
        <v>40</v>
      </c>
      <c r="K67" s="4" t="s">
        <v>10</v>
      </c>
      <c r="L67" s="8" t="s">
        <v>139</v>
      </c>
      <c r="M67" s="65" t="s">
        <v>29</v>
      </c>
      <c r="N67" s="9" t="s">
        <v>135</v>
      </c>
      <c r="O67" s="4" t="s">
        <v>219</v>
      </c>
      <c r="P67" s="4">
        <v>46.2</v>
      </c>
      <c r="Q67" s="68"/>
      <c r="R67" s="1" t="s">
        <v>1319</v>
      </c>
      <c r="T67" s="57"/>
      <c r="U67" s="57"/>
      <c r="V67" s="57"/>
      <c r="W67" s="57"/>
      <c r="X67" s="57"/>
      <c r="Y67" s="57"/>
      <c r="Z67" s="57"/>
      <c r="AA67" s="57"/>
    </row>
    <row r="68" spans="1:27" s="50" customFormat="1" ht="72">
      <c r="A68" s="5" t="s">
        <v>575</v>
      </c>
      <c r="B68" s="61"/>
      <c r="C68" s="6">
        <v>45153</v>
      </c>
      <c r="D68" s="6">
        <v>45170</v>
      </c>
      <c r="E68" s="7"/>
      <c r="F68" s="64"/>
      <c r="G68" s="64"/>
      <c r="H68" s="4" t="s">
        <v>576</v>
      </c>
      <c r="I68" s="4" t="s">
        <v>39</v>
      </c>
      <c r="J68" s="4" t="s">
        <v>40</v>
      </c>
      <c r="K68" s="4" t="s">
        <v>11</v>
      </c>
      <c r="L68" s="8" t="s">
        <v>139</v>
      </c>
      <c r="M68" s="65" t="s">
        <v>29</v>
      </c>
      <c r="N68" s="9" t="s">
        <v>135</v>
      </c>
      <c r="O68" s="4"/>
      <c r="P68" s="4">
        <v>46.4</v>
      </c>
      <c r="Q68" s="68"/>
      <c r="R68" s="1" t="s">
        <v>1414</v>
      </c>
      <c r="T68" s="57"/>
      <c r="U68" s="57"/>
      <c r="V68" s="57"/>
      <c r="W68" s="57"/>
      <c r="X68" s="57"/>
      <c r="Y68" s="57"/>
      <c r="Z68" s="57"/>
      <c r="AA68" s="57"/>
    </row>
    <row r="69" spans="1:27" s="50" customFormat="1" ht="72">
      <c r="A69" s="5" t="s">
        <v>275</v>
      </c>
      <c r="B69" s="61"/>
      <c r="C69" s="6">
        <v>44944</v>
      </c>
      <c r="D69" s="6">
        <v>45291</v>
      </c>
      <c r="E69" s="47"/>
      <c r="F69" s="64"/>
      <c r="G69" s="64"/>
      <c r="H69" s="5" t="s">
        <v>276</v>
      </c>
      <c r="I69" s="4" t="s">
        <v>39</v>
      </c>
      <c r="J69" s="4" t="s">
        <v>40</v>
      </c>
      <c r="K69" s="5" t="s">
        <v>277</v>
      </c>
      <c r="L69" s="8" t="s">
        <v>138</v>
      </c>
      <c r="M69" s="65" t="s">
        <v>29</v>
      </c>
      <c r="N69" s="9" t="s">
        <v>135</v>
      </c>
      <c r="O69" s="4"/>
      <c r="P69" s="4">
        <v>47.024999999999999</v>
      </c>
      <c r="Q69" s="68"/>
      <c r="R69" s="1" t="s">
        <v>610</v>
      </c>
      <c r="T69" s="57"/>
      <c r="U69" s="57"/>
      <c r="V69" s="57"/>
      <c r="W69" s="57"/>
      <c r="X69" s="57"/>
      <c r="Y69" s="57"/>
      <c r="Z69" s="57"/>
      <c r="AA69" s="57"/>
    </row>
    <row r="70" spans="1:27" s="50" customFormat="1" ht="72">
      <c r="A70" s="5" t="s">
        <v>577</v>
      </c>
      <c r="B70" s="61"/>
      <c r="C70" s="6">
        <v>45062</v>
      </c>
      <c r="D70" s="6">
        <v>45107</v>
      </c>
      <c r="E70" s="47"/>
      <c r="F70" s="62"/>
      <c r="G70" s="62"/>
      <c r="H70" s="5" t="s">
        <v>1077</v>
      </c>
      <c r="I70" s="4" t="s">
        <v>39</v>
      </c>
      <c r="J70" s="5" t="s">
        <v>40</v>
      </c>
      <c r="K70" s="5" t="s">
        <v>661</v>
      </c>
      <c r="L70" s="48" t="s">
        <v>139</v>
      </c>
      <c r="M70" s="63" t="s">
        <v>29</v>
      </c>
      <c r="N70" s="49" t="s">
        <v>135</v>
      </c>
      <c r="O70" s="4"/>
      <c r="P70" s="4">
        <v>47.1</v>
      </c>
      <c r="Q70" s="68"/>
      <c r="R70" s="1" t="s">
        <v>1545</v>
      </c>
      <c r="T70" s="57"/>
      <c r="U70" s="57"/>
      <c r="V70" s="57"/>
      <c r="W70" s="57"/>
      <c r="X70" s="57"/>
      <c r="Y70" s="57"/>
      <c r="Z70" s="57"/>
      <c r="AA70" s="57"/>
    </row>
    <row r="71" spans="1:27" s="50" customFormat="1" ht="72">
      <c r="A71" s="5" t="s">
        <v>1065</v>
      </c>
      <c r="B71" s="61"/>
      <c r="C71" s="6">
        <v>45184</v>
      </c>
      <c r="D71" s="6">
        <v>45199</v>
      </c>
      <c r="E71" s="47"/>
      <c r="F71" s="64"/>
      <c r="G71" s="64"/>
      <c r="H71" s="5" t="s">
        <v>1066</v>
      </c>
      <c r="I71" s="4" t="s">
        <v>39</v>
      </c>
      <c r="J71" s="4" t="s">
        <v>40</v>
      </c>
      <c r="K71" s="5" t="s">
        <v>599</v>
      </c>
      <c r="L71" s="8" t="s">
        <v>139</v>
      </c>
      <c r="M71" s="65" t="s">
        <v>29</v>
      </c>
      <c r="N71" s="9" t="s">
        <v>135</v>
      </c>
      <c r="O71" s="4"/>
      <c r="P71" s="4">
        <v>47.1</v>
      </c>
      <c r="Q71" s="68"/>
      <c r="R71" s="1" t="s">
        <v>1105</v>
      </c>
      <c r="T71" s="57"/>
      <c r="U71" s="57"/>
      <c r="V71" s="57"/>
      <c r="W71" s="57"/>
      <c r="X71" s="57"/>
      <c r="Y71" s="57"/>
      <c r="Z71" s="57"/>
      <c r="AA71" s="57"/>
    </row>
    <row r="72" spans="1:27" s="50" customFormat="1" ht="101.25">
      <c r="A72" s="5" t="s">
        <v>217</v>
      </c>
      <c r="B72" s="61"/>
      <c r="C72" s="6">
        <v>45062</v>
      </c>
      <c r="D72" s="6">
        <v>45154</v>
      </c>
      <c r="E72" s="7"/>
      <c r="F72" s="64"/>
      <c r="G72" s="64"/>
      <c r="H72" s="4" t="s">
        <v>1078</v>
      </c>
      <c r="I72" s="4" t="s">
        <v>39</v>
      </c>
      <c r="J72" s="4" t="s">
        <v>40</v>
      </c>
      <c r="K72" s="4" t="s">
        <v>10</v>
      </c>
      <c r="L72" s="8" t="s">
        <v>1300</v>
      </c>
      <c r="M72" s="65" t="s">
        <v>29</v>
      </c>
      <c r="N72" s="9" t="s">
        <v>135</v>
      </c>
      <c r="O72" s="4" t="s">
        <v>219</v>
      </c>
      <c r="P72" s="4">
        <v>47.2</v>
      </c>
      <c r="Q72" s="68"/>
      <c r="R72" s="1" t="s">
        <v>1409</v>
      </c>
      <c r="T72" s="57"/>
      <c r="U72" s="57"/>
      <c r="V72" s="57"/>
      <c r="W72" s="57"/>
      <c r="X72" s="57"/>
      <c r="Y72" s="57"/>
      <c r="Z72" s="57"/>
      <c r="AA72" s="57"/>
    </row>
    <row r="73" spans="1:27" s="50" customFormat="1" ht="78.75">
      <c r="A73" s="5" t="s">
        <v>839</v>
      </c>
      <c r="B73" s="61"/>
      <c r="C73" s="6">
        <v>45153</v>
      </c>
      <c r="D73" s="6">
        <v>45153</v>
      </c>
      <c r="E73" s="7"/>
      <c r="F73" s="64"/>
      <c r="G73" s="64"/>
      <c r="H73" s="4" t="s">
        <v>840</v>
      </c>
      <c r="I73" s="4" t="s">
        <v>39</v>
      </c>
      <c r="J73" s="4" t="s">
        <v>40</v>
      </c>
      <c r="K73" s="4" t="s">
        <v>841</v>
      </c>
      <c r="L73" s="8" t="s">
        <v>141</v>
      </c>
      <c r="M73" s="65" t="s">
        <v>29</v>
      </c>
      <c r="N73" s="9" t="s">
        <v>135</v>
      </c>
      <c r="O73" s="4"/>
      <c r="P73" s="4">
        <v>47.2</v>
      </c>
      <c r="Q73" s="68"/>
      <c r="R73" s="1" t="s">
        <v>944</v>
      </c>
      <c r="T73" s="57"/>
      <c r="U73" s="57"/>
      <c r="V73" s="57"/>
      <c r="W73" s="57"/>
      <c r="X73" s="57"/>
      <c r="Y73" s="57"/>
      <c r="Z73" s="57"/>
      <c r="AA73" s="57"/>
    </row>
    <row r="74" spans="1:27" s="50" customFormat="1" ht="84">
      <c r="A74" s="5" t="s">
        <v>842</v>
      </c>
      <c r="B74" s="61"/>
      <c r="C74" s="6">
        <v>45155</v>
      </c>
      <c r="D74" s="6">
        <v>45155</v>
      </c>
      <c r="E74" s="7"/>
      <c r="F74" s="64"/>
      <c r="G74" s="64"/>
      <c r="H74" s="4" t="s">
        <v>840</v>
      </c>
      <c r="I74" s="4" t="s">
        <v>39</v>
      </c>
      <c r="J74" s="4" t="s">
        <v>40</v>
      </c>
      <c r="K74" s="4" t="s">
        <v>843</v>
      </c>
      <c r="L74" s="8" t="s">
        <v>141</v>
      </c>
      <c r="M74" s="65" t="s">
        <v>29</v>
      </c>
      <c r="N74" s="9" t="s">
        <v>135</v>
      </c>
      <c r="O74" s="4"/>
      <c r="P74" s="4">
        <v>47.21</v>
      </c>
      <c r="Q74" s="68"/>
      <c r="R74" s="1" t="s">
        <v>945</v>
      </c>
      <c r="T74" s="57"/>
      <c r="U74" s="57"/>
      <c r="V74" s="57"/>
      <c r="W74" s="57"/>
      <c r="X74" s="57"/>
      <c r="Y74" s="57"/>
      <c r="Z74" s="57"/>
      <c r="AA74" s="57"/>
    </row>
    <row r="75" spans="1:27" s="50" customFormat="1" ht="78.75">
      <c r="A75" s="5" t="s">
        <v>844</v>
      </c>
      <c r="B75" s="61"/>
      <c r="C75" s="6">
        <v>45160</v>
      </c>
      <c r="D75" s="6">
        <v>45160</v>
      </c>
      <c r="E75" s="7"/>
      <c r="F75" s="64"/>
      <c r="G75" s="64"/>
      <c r="H75" s="4" t="s">
        <v>840</v>
      </c>
      <c r="I75" s="4" t="s">
        <v>39</v>
      </c>
      <c r="J75" s="4" t="s">
        <v>40</v>
      </c>
      <c r="K75" s="4" t="s">
        <v>845</v>
      </c>
      <c r="L75" s="8" t="s">
        <v>141</v>
      </c>
      <c r="M75" s="65" t="s">
        <v>29</v>
      </c>
      <c r="N75" s="9" t="s">
        <v>135</v>
      </c>
      <c r="O75" s="4"/>
      <c r="P75" s="4">
        <v>47.22</v>
      </c>
      <c r="Q75" s="68"/>
      <c r="R75" s="1" t="s">
        <v>946</v>
      </c>
      <c r="T75" s="57"/>
      <c r="U75" s="57"/>
      <c r="V75" s="57"/>
      <c r="W75" s="57"/>
      <c r="X75" s="57"/>
      <c r="Y75" s="57"/>
      <c r="Z75" s="57"/>
      <c r="AA75" s="57"/>
    </row>
    <row r="76" spans="1:27" s="50" customFormat="1" ht="78.75">
      <c r="A76" s="5" t="s">
        <v>846</v>
      </c>
      <c r="B76" s="61"/>
      <c r="C76" s="6">
        <v>45162</v>
      </c>
      <c r="D76" s="6">
        <v>45162</v>
      </c>
      <c r="E76" s="7"/>
      <c r="F76" s="64"/>
      <c r="G76" s="64"/>
      <c r="H76" s="4" t="s">
        <v>840</v>
      </c>
      <c r="I76" s="4" t="s">
        <v>39</v>
      </c>
      <c r="J76" s="4" t="s">
        <v>40</v>
      </c>
      <c r="K76" s="4" t="s">
        <v>847</v>
      </c>
      <c r="L76" s="8" t="s">
        <v>141</v>
      </c>
      <c r="M76" s="65" t="s">
        <v>29</v>
      </c>
      <c r="N76" s="9" t="s">
        <v>135</v>
      </c>
      <c r="O76" s="4"/>
      <c r="P76" s="4">
        <v>47.23</v>
      </c>
      <c r="Q76" s="68"/>
      <c r="R76" s="1" t="s">
        <v>947</v>
      </c>
      <c r="T76" s="57"/>
      <c r="U76" s="57"/>
      <c r="V76" s="57"/>
      <c r="W76" s="57"/>
      <c r="X76" s="57"/>
      <c r="Y76" s="57"/>
      <c r="Z76" s="57"/>
      <c r="AA76" s="57"/>
    </row>
    <row r="77" spans="1:27" s="50" customFormat="1" ht="108">
      <c r="A77" s="5" t="s">
        <v>849</v>
      </c>
      <c r="B77" s="61"/>
      <c r="C77" s="6">
        <v>45190</v>
      </c>
      <c r="D77" s="6">
        <v>45190</v>
      </c>
      <c r="E77" s="7"/>
      <c r="F77" s="64"/>
      <c r="G77" s="64"/>
      <c r="H77" s="5" t="s">
        <v>848</v>
      </c>
      <c r="I77" s="4" t="s">
        <v>39</v>
      </c>
      <c r="J77" s="5" t="s">
        <v>40</v>
      </c>
      <c r="K77" s="5" t="s">
        <v>1425</v>
      </c>
      <c r="L77" s="48" t="s">
        <v>1295</v>
      </c>
      <c r="M77" s="63" t="s">
        <v>29</v>
      </c>
      <c r="N77" s="49" t="s">
        <v>135</v>
      </c>
      <c r="O77" s="5" t="s">
        <v>1296</v>
      </c>
      <c r="P77" s="4">
        <v>47.31</v>
      </c>
      <c r="Q77" s="68"/>
      <c r="R77" s="1" t="s">
        <v>1546</v>
      </c>
      <c r="T77" s="57"/>
      <c r="U77" s="57"/>
      <c r="V77" s="57"/>
      <c r="W77" s="57"/>
      <c r="X77" s="57"/>
      <c r="Y77" s="57"/>
      <c r="Z77" s="57"/>
      <c r="AA77" s="57"/>
    </row>
    <row r="78" spans="1:27" s="50" customFormat="1" ht="96">
      <c r="A78" s="5" t="s">
        <v>850</v>
      </c>
      <c r="B78" s="61"/>
      <c r="C78" s="6">
        <v>45202</v>
      </c>
      <c r="D78" s="6">
        <v>45202</v>
      </c>
      <c r="E78" s="7"/>
      <c r="F78" s="64"/>
      <c r="G78" s="64"/>
      <c r="H78" s="5" t="s">
        <v>848</v>
      </c>
      <c r="I78" s="4" t="s">
        <v>39</v>
      </c>
      <c r="J78" s="5" t="s">
        <v>40</v>
      </c>
      <c r="K78" s="5" t="s">
        <v>1426</v>
      </c>
      <c r="L78" s="48" t="s">
        <v>1295</v>
      </c>
      <c r="M78" s="63" t="s">
        <v>29</v>
      </c>
      <c r="N78" s="49" t="s">
        <v>135</v>
      </c>
      <c r="O78" s="4" t="s">
        <v>1296</v>
      </c>
      <c r="P78" s="4">
        <v>47.32</v>
      </c>
      <c r="Q78" s="68"/>
      <c r="R78" s="1" t="s">
        <v>1547</v>
      </c>
      <c r="T78" s="57"/>
      <c r="U78" s="57"/>
      <c r="V78" s="57"/>
      <c r="W78" s="57"/>
      <c r="X78" s="57"/>
      <c r="Y78" s="57"/>
      <c r="Z78" s="57"/>
      <c r="AA78" s="57"/>
    </row>
    <row r="79" spans="1:27" s="50" customFormat="1" ht="96">
      <c r="A79" s="5" t="s">
        <v>851</v>
      </c>
      <c r="B79" s="61"/>
      <c r="C79" s="6">
        <v>45204</v>
      </c>
      <c r="D79" s="6">
        <v>45204</v>
      </c>
      <c r="E79" s="47"/>
      <c r="F79" s="64"/>
      <c r="G79" s="64"/>
      <c r="H79" s="5" t="s">
        <v>848</v>
      </c>
      <c r="I79" s="4" t="s">
        <v>39</v>
      </c>
      <c r="J79" s="5" t="s">
        <v>40</v>
      </c>
      <c r="K79" s="5" t="s">
        <v>1427</v>
      </c>
      <c r="L79" s="48" t="s">
        <v>1295</v>
      </c>
      <c r="M79" s="63" t="s">
        <v>29</v>
      </c>
      <c r="N79" s="49" t="s">
        <v>135</v>
      </c>
      <c r="O79" s="4" t="s">
        <v>1296</v>
      </c>
      <c r="P79" s="4">
        <v>47.33</v>
      </c>
      <c r="Q79" s="68"/>
      <c r="R79" s="1" t="s">
        <v>1548</v>
      </c>
      <c r="T79" s="57"/>
      <c r="U79" s="57"/>
      <c r="V79" s="57"/>
      <c r="W79" s="57"/>
      <c r="X79" s="57"/>
      <c r="Y79" s="57"/>
      <c r="Z79" s="57"/>
      <c r="AA79" s="57"/>
    </row>
    <row r="80" spans="1:27" s="50" customFormat="1" ht="78.75">
      <c r="A80" s="5" t="s">
        <v>852</v>
      </c>
      <c r="B80" s="61"/>
      <c r="C80" s="6">
        <v>45195</v>
      </c>
      <c r="D80" s="6">
        <v>45195</v>
      </c>
      <c r="E80" s="7"/>
      <c r="F80" s="64"/>
      <c r="G80" s="64"/>
      <c r="H80" s="4" t="s">
        <v>848</v>
      </c>
      <c r="I80" s="4" t="s">
        <v>39</v>
      </c>
      <c r="J80" s="4" t="s">
        <v>40</v>
      </c>
      <c r="K80" s="4" t="s">
        <v>853</v>
      </c>
      <c r="L80" s="8" t="s">
        <v>141</v>
      </c>
      <c r="M80" s="65" t="s">
        <v>29</v>
      </c>
      <c r="N80" s="9" t="s">
        <v>135</v>
      </c>
      <c r="O80" s="4"/>
      <c r="P80" s="4">
        <v>47.34</v>
      </c>
      <c r="Q80" s="68"/>
      <c r="R80" s="1" t="s">
        <v>948</v>
      </c>
      <c r="T80" s="57"/>
      <c r="U80" s="57"/>
      <c r="V80" s="57"/>
      <c r="W80" s="57"/>
      <c r="X80" s="57"/>
      <c r="Y80" s="57"/>
      <c r="Z80" s="57"/>
      <c r="AA80" s="57"/>
    </row>
    <row r="81" spans="1:27" s="50" customFormat="1" ht="78.75">
      <c r="A81" s="5" t="s">
        <v>854</v>
      </c>
      <c r="B81" s="61"/>
      <c r="C81" s="6">
        <v>45197</v>
      </c>
      <c r="D81" s="6">
        <v>45197</v>
      </c>
      <c r="E81" s="7"/>
      <c r="F81" s="64"/>
      <c r="G81" s="64"/>
      <c r="H81" s="4" t="s">
        <v>848</v>
      </c>
      <c r="I81" s="4" t="s">
        <v>39</v>
      </c>
      <c r="J81" s="4" t="s">
        <v>40</v>
      </c>
      <c r="K81" s="4" t="s">
        <v>855</v>
      </c>
      <c r="L81" s="8" t="s">
        <v>141</v>
      </c>
      <c r="M81" s="65" t="s">
        <v>29</v>
      </c>
      <c r="N81" s="9" t="s">
        <v>135</v>
      </c>
      <c r="O81" s="4"/>
      <c r="P81" s="4">
        <v>47.35</v>
      </c>
      <c r="Q81" s="68"/>
      <c r="R81" s="1" t="s">
        <v>949</v>
      </c>
      <c r="T81" s="57"/>
      <c r="U81" s="57"/>
      <c r="V81" s="57"/>
      <c r="W81" s="57"/>
      <c r="X81" s="57"/>
      <c r="Y81" s="57"/>
      <c r="Z81" s="57"/>
      <c r="AA81" s="57"/>
    </row>
    <row r="82" spans="1:27" s="50" customFormat="1" ht="72">
      <c r="A82" s="5" t="s">
        <v>1056</v>
      </c>
      <c r="B82" s="61"/>
      <c r="C82" s="6">
        <v>45170</v>
      </c>
      <c r="D82" s="6">
        <v>45184</v>
      </c>
      <c r="E82" s="7"/>
      <c r="F82" s="64"/>
      <c r="G82" s="64"/>
      <c r="H82" s="4" t="s">
        <v>1057</v>
      </c>
      <c r="I82" s="4" t="s">
        <v>39</v>
      </c>
      <c r="J82" s="4" t="s">
        <v>40</v>
      </c>
      <c r="K82" s="4" t="s">
        <v>599</v>
      </c>
      <c r="L82" s="8" t="s">
        <v>139</v>
      </c>
      <c r="M82" s="65" t="s">
        <v>29</v>
      </c>
      <c r="N82" s="9" t="s">
        <v>135</v>
      </c>
      <c r="O82" s="4"/>
      <c r="P82" s="4">
        <v>52.1</v>
      </c>
      <c r="Q82" s="68"/>
      <c r="R82" s="1" t="s">
        <v>1106</v>
      </c>
      <c r="T82" s="57"/>
      <c r="U82" s="57"/>
      <c r="V82" s="57"/>
      <c r="W82" s="57"/>
      <c r="X82" s="57"/>
      <c r="Y82" s="57"/>
      <c r="Z82" s="57"/>
      <c r="AA82" s="57"/>
    </row>
    <row r="83" spans="1:27" s="50" customFormat="1" ht="72">
      <c r="A83" s="5" t="s">
        <v>373</v>
      </c>
      <c r="B83" s="61"/>
      <c r="C83" s="6">
        <v>45216</v>
      </c>
      <c r="D83" s="6">
        <v>45218</v>
      </c>
      <c r="E83" s="7"/>
      <c r="F83" s="64"/>
      <c r="G83" s="64"/>
      <c r="H83" s="4" t="s">
        <v>153</v>
      </c>
      <c r="I83" s="4" t="s">
        <v>39</v>
      </c>
      <c r="J83" s="4" t="s">
        <v>40</v>
      </c>
      <c r="K83" s="4" t="s">
        <v>143</v>
      </c>
      <c r="L83" s="8" t="s">
        <v>137</v>
      </c>
      <c r="M83" s="65" t="s">
        <v>29</v>
      </c>
      <c r="N83" s="9" t="s">
        <v>135</v>
      </c>
      <c r="O83" s="4"/>
      <c r="P83" s="4">
        <v>54</v>
      </c>
      <c r="Q83" s="68"/>
      <c r="R83" s="1" t="s">
        <v>495</v>
      </c>
      <c r="T83" s="57"/>
      <c r="U83" s="57"/>
      <c r="V83" s="57"/>
      <c r="W83" s="57"/>
      <c r="X83" s="57"/>
      <c r="Y83" s="57"/>
      <c r="Z83" s="57"/>
      <c r="AA83" s="57"/>
    </row>
    <row r="84" spans="1:27" s="50" customFormat="1" ht="72">
      <c r="A84" s="5" t="s">
        <v>178</v>
      </c>
      <c r="B84" s="61"/>
      <c r="C84" s="6">
        <v>44935</v>
      </c>
      <c r="D84" s="6">
        <v>45106</v>
      </c>
      <c r="E84" s="47"/>
      <c r="F84" s="62"/>
      <c r="G84" s="62"/>
      <c r="H84" s="5" t="s">
        <v>153</v>
      </c>
      <c r="I84" s="4" t="s">
        <v>39</v>
      </c>
      <c r="J84" s="5" t="s">
        <v>40</v>
      </c>
      <c r="K84" s="5" t="s">
        <v>179</v>
      </c>
      <c r="L84" s="48" t="s">
        <v>138</v>
      </c>
      <c r="M84" s="63" t="s">
        <v>29</v>
      </c>
      <c r="N84" s="49" t="s">
        <v>135</v>
      </c>
      <c r="O84" s="4"/>
      <c r="P84" s="4">
        <v>54.017000000000003</v>
      </c>
      <c r="Q84" s="68"/>
      <c r="R84" s="1" t="s">
        <v>1241</v>
      </c>
      <c r="T84" s="57"/>
      <c r="U84" s="57"/>
      <c r="V84" s="57"/>
      <c r="W84" s="57"/>
      <c r="X84" s="57"/>
      <c r="Y84" s="57"/>
      <c r="Z84" s="57"/>
      <c r="AA84" s="57"/>
    </row>
    <row r="85" spans="1:27" s="50" customFormat="1" ht="72">
      <c r="A85" s="5" t="s">
        <v>724</v>
      </c>
      <c r="B85" s="61"/>
      <c r="C85" s="6">
        <v>45124</v>
      </c>
      <c r="D85" s="6">
        <v>45135</v>
      </c>
      <c r="E85" s="7"/>
      <c r="F85" s="64"/>
      <c r="G85" s="64"/>
      <c r="H85" s="4" t="s">
        <v>725</v>
      </c>
      <c r="I85" s="4" t="s">
        <v>39</v>
      </c>
      <c r="J85" s="4" t="s">
        <v>40</v>
      </c>
      <c r="K85" s="4" t="s">
        <v>723</v>
      </c>
      <c r="L85" s="8" t="s">
        <v>208</v>
      </c>
      <c r="M85" s="65" t="s">
        <v>29</v>
      </c>
      <c r="N85" s="9" t="s">
        <v>135</v>
      </c>
      <c r="O85" s="4"/>
      <c r="P85" s="4">
        <v>63.048999999999999</v>
      </c>
      <c r="Q85" s="68"/>
      <c r="R85" s="1" t="s">
        <v>1262</v>
      </c>
      <c r="T85" s="57"/>
      <c r="U85" s="57"/>
      <c r="V85" s="57"/>
      <c r="W85" s="57"/>
      <c r="X85" s="57"/>
      <c r="Y85" s="57"/>
      <c r="Z85" s="57"/>
      <c r="AA85" s="57"/>
    </row>
    <row r="86" spans="1:27" s="50" customFormat="1" ht="78.75">
      <c r="A86" s="5" t="s">
        <v>278</v>
      </c>
      <c r="B86" s="61"/>
      <c r="C86" s="6">
        <v>45153</v>
      </c>
      <c r="D86" s="6">
        <v>45153</v>
      </c>
      <c r="E86" s="7"/>
      <c r="F86" s="64"/>
      <c r="G86" s="64"/>
      <c r="H86" s="4" t="s">
        <v>279</v>
      </c>
      <c r="I86" s="4" t="s">
        <v>39</v>
      </c>
      <c r="J86" s="4" t="s">
        <v>40</v>
      </c>
      <c r="K86" s="4" t="s">
        <v>280</v>
      </c>
      <c r="L86" s="8" t="s">
        <v>141</v>
      </c>
      <c r="M86" s="65" t="s">
        <v>29</v>
      </c>
      <c r="N86" s="9" t="s">
        <v>135</v>
      </c>
      <c r="O86" s="4"/>
      <c r="P86" s="4">
        <v>63.2</v>
      </c>
      <c r="Q86" s="68"/>
      <c r="R86" s="1" t="s">
        <v>419</v>
      </c>
      <c r="T86" s="57"/>
      <c r="U86" s="57"/>
      <c r="V86" s="57"/>
      <c r="W86" s="57"/>
      <c r="X86" s="57"/>
      <c r="Y86" s="57"/>
      <c r="Z86" s="57"/>
      <c r="AA86" s="57"/>
    </row>
    <row r="87" spans="1:27" s="50" customFormat="1" ht="78.75">
      <c r="A87" s="5" t="s">
        <v>281</v>
      </c>
      <c r="B87" s="61"/>
      <c r="C87" s="6">
        <v>45155</v>
      </c>
      <c r="D87" s="6">
        <v>45155</v>
      </c>
      <c r="E87" s="7"/>
      <c r="F87" s="64"/>
      <c r="G87" s="64"/>
      <c r="H87" s="4" t="s">
        <v>279</v>
      </c>
      <c r="I87" s="4" t="s">
        <v>39</v>
      </c>
      <c r="J87" s="4" t="s">
        <v>40</v>
      </c>
      <c r="K87" s="4" t="s">
        <v>282</v>
      </c>
      <c r="L87" s="8" t="s">
        <v>141</v>
      </c>
      <c r="M87" s="65" t="s">
        <v>29</v>
      </c>
      <c r="N87" s="9" t="s">
        <v>135</v>
      </c>
      <c r="O87" s="4"/>
      <c r="P87" s="4">
        <v>63.21</v>
      </c>
      <c r="Q87" s="68"/>
      <c r="R87" s="1" t="s">
        <v>420</v>
      </c>
      <c r="T87" s="57"/>
      <c r="U87" s="57"/>
      <c r="V87" s="57"/>
      <c r="W87" s="57"/>
      <c r="X87" s="57"/>
      <c r="Y87" s="57"/>
      <c r="Z87" s="57"/>
      <c r="AA87" s="57"/>
    </row>
    <row r="88" spans="1:27" s="50" customFormat="1" ht="72">
      <c r="A88" s="5" t="s">
        <v>920</v>
      </c>
      <c r="B88" s="61"/>
      <c r="C88" s="6">
        <v>45012</v>
      </c>
      <c r="D88" s="6">
        <v>45229</v>
      </c>
      <c r="E88" s="7"/>
      <c r="F88" s="64"/>
      <c r="G88" s="64"/>
      <c r="H88" s="4" t="s">
        <v>921</v>
      </c>
      <c r="I88" s="4" t="s">
        <v>39</v>
      </c>
      <c r="J88" s="4" t="s">
        <v>40</v>
      </c>
      <c r="K88" s="4" t="s">
        <v>922</v>
      </c>
      <c r="L88" s="8" t="s">
        <v>138</v>
      </c>
      <c r="M88" s="65" t="s">
        <v>29</v>
      </c>
      <c r="N88" s="9" t="s">
        <v>135</v>
      </c>
      <c r="O88" s="4"/>
      <c r="P88" s="4">
        <v>71.003</v>
      </c>
      <c r="Q88" s="68"/>
      <c r="R88" s="1" t="s">
        <v>1005</v>
      </c>
      <c r="T88" s="57"/>
      <c r="U88" s="57"/>
      <c r="V88" s="57"/>
      <c r="W88" s="57"/>
      <c r="X88" s="57"/>
      <c r="Y88" s="57"/>
      <c r="Z88" s="57"/>
      <c r="AA88" s="57"/>
    </row>
    <row r="89" spans="1:27" s="50" customFormat="1" ht="72">
      <c r="A89" s="5" t="s">
        <v>923</v>
      </c>
      <c r="B89" s="61"/>
      <c r="C89" s="6">
        <v>45012</v>
      </c>
      <c r="D89" s="6">
        <v>45142</v>
      </c>
      <c r="E89" s="7"/>
      <c r="F89" s="64"/>
      <c r="G89" s="64"/>
      <c r="H89" s="4" t="s">
        <v>921</v>
      </c>
      <c r="I89" s="4" t="s">
        <v>39</v>
      </c>
      <c r="J89" s="4" t="s">
        <v>40</v>
      </c>
      <c r="K89" s="4" t="s">
        <v>924</v>
      </c>
      <c r="L89" s="8" t="s">
        <v>138</v>
      </c>
      <c r="M89" s="65" t="s">
        <v>29</v>
      </c>
      <c r="N89" s="9" t="s">
        <v>135</v>
      </c>
      <c r="O89" s="4"/>
      <c r="P89" s="4">
        <v>71.034000000000006</v>
      </c>
      <c r="Q89" s="68"/>
      <c r="R89" s="1" t="s">
        <v>1006</v>
      </c>
      <c r="T89" s="57"/>
      <c r="U89" s="57"/>
      <c r="V89" s="57"/>
      <c r="W89" s="57"/>
      <c r="X89" s="57"/>
      <c r="Y89" s="57"/>
      <c r="Z89" s="57"/>
      <c r="AA89" s="57"/>
    </row>
    <row r="90" spans="1:27" s="50" customFormat="1" ht="72">
      <c r="A90" s="5" t="s">
        <v>925</v>
      </c>
      <c r="B90" s="61"/>
      <c r="C90" s="6">
        <v>45012</v>
      </c>
      <c r="D90" s="6">
        <v>45142</v>
      </c>
      <c r="E90" s="47"/>
      <c r="F90" s="64"/>
      <c r="G90" s="64"/>
      <c r="H90" s="4" t="s">
        <v>921</v>
      </c>
      <c r="I90" s="4" t="s">
        <v>39</v>
      </c>
      <c r="J90" s="4" t="s">
        <v>40</v>
      </c>
      <c r="K90" s="4" t="s">
        <v>926</v>
      </c>
      <c r="L90" s="8" t="s">
        <v>138</v>
      </c>
      <c r="M90" s="65" t="s">
        <v>29</v>
      </c>
      <c r="N90" s="9" t="s">
        <v>135</v>
      </c>
      <c r="O90" s="4"/>
      <c r="P90" s="4">
        <v>71.034999999999997</v>
      </c>
      <c r="Q90" s="68"/>
      <c r="R90" s="1" t="s">
        <v>1007</v>
      </c>
      <c r="T90" s="57"/>
      <c r="U90" s="57"/>
      <c r="V90" s="57"/>
      <c r="W90" s="57"/>
      <c r="X90" s="57"/>
      <c r="Y90" s="57"/>
      <c r="Z90" s="57"/>
      <c r="AA90" s="57"/>
    </row>
    <row r="91" spans="1:27" s="50" customFormat="1" ht="72">
      <c r="A91" s="5" t="s">
        <v>927</v>
      </c>
      <c r="B91" s="61"/>
      <c r="C91" s="6">
        <v>45012</v>
      </c>
      <c r="D91" s="6">
        <v>45142</v>
      </c>
      <c r="E91" s="47"/>
      <c r="F91" s="64"/>
      <c r="G91" s="64"/>
      <c r="H91" s="5" t="s">
        <v>921</v>
      </c>
      <c r="I91" s="4" t="s">
        <v>39</v>
      </c>
      <c r="J91" s="4" t="s">
        <v>40</v>
      </c>
      <c r="K91" s="5" t="s">
        <v>928</v>
      </c>
      <c r="L91" s="8" t="s">
        <v>138</v>
      </c>
      <c r="M91" s="65" t="s">
        <v>29</v>
      </c>
      <c r="N91" s="9" t="s">
        <v>135</v>
      </c>
      <c r="O91" s="4"/>
      <c r="P91" s="4">
        <v>71.036000000000001</v>
      </c>
      <c r="Q91" s="68"/>
      <c r="R91" s="1" t="s">
        <v>1008</v>
      </c>
      <c r="T91" s="57"/>
      <c r="U91" s="57"/>
      <c r="V91" s="57"/>
      <c r="W91" s="57"/>
      <c r="X91" s="57"/>
      <c r="Y91" s="57"/>
      <c r="Z91" s="57"/>
      <c r="AA91" s="57"/>
    </row>
    <row r="92" spans="1:27" s="50" customFormat="1" ht="72">
      <c r="A92" s="5" t="s">
        <v>1326</v>
      </c>
      <c r="B92" s="61"/>
      <c r="C92" s="6">
        <v>45089</v>
      </c>
      <c r="D92" s="6">
        <v>45099</v>
      </c>
      <c r="E92" s="47"/>
      <c r="F92" s="64"/>
      <c r="G92" s="64"/>
      <c r="H92" s="4" t="s">
        <v>1327</v>
      </c>
      <c r="I92" s="4" t="s">
        <v>39</v>
      </c>
      <c r="J92" s="4" t="s">
        <v>40</v>
      </c>
      <c r="K92" s="4" t="s">
        <v>11</v>
      </c>
      <c r="L92" s="8" t="s">
        <v>140</v>
      </c>
      <c r="M92" s="65" t="s">
        <v>29</v>
      </c>
      <c r="N92" s="9" t="s">
        <v>135</v>
      </c>
      <c r="O92" s="4"/>
      <c r="P92" s="4">
        <v>79.2</v>
      </c>
      <c r="Q92" s="68"/>
      <c r="R92" s="1" t="s">
        <v>1464</v>
      </c>
      <c r="T92" s="57"/>
      <c r="U92" s="57"/>
      <c r="V92" s="57"/>
      <c r="W92" s="57"/>
      <c r="X92" s="57"/>
      <c r="Y92" s="57"/>
      <c r="Z92" s="57"/>
      <c r="AA92" s="57"/>
    </row>
    <row r="93" spans="1:27" s="50" customFormat="1" ht="72">
      <c r="A93" s="5" t="s">
        <v>1328</v>
      </c>
      <c r="B93" s="61"/>
      <c r="C93" s="6">
        <v>45124</v>
      </c>
      <c r="D93" s="6">
        <v>45151</v>
      </c>
      <c r="E93" s="47"/>
      <c r="F93" s="64"/>
      <c r="G93" s="64"/>
      <c r="H93" s="4" t="s">
        <v>1327</v>
      </c>
      <c r="I93" s="4" t="s">
        <v>39</v>
      </c>
      <c r="J93" s="4" t="s">
        <v>40</v>
      </c>
      <c r="K93" s="4" t="s">
        <v>11</v>
      </c>
      <c r="L93" s="8" t="s">
        <v>140</v>
      </c>
      <c r="M93" s="65" t="s">
        <v>29</v>
      </c>
      <c r="N93" s="9" t="s">
        <v>135</v>
      </c>
      <c r="O93" s="4"/>
      <c r="P93" s="4">
        <v>79.2</v>
      </c>
      <c r="Q93" s="68"/>
      <c r="R93" s="1" t="s">
        <v>1465</v>
      </c>
      <c r="T93" s="57"/>
      <c r="U93" s="57"/>
      <c r="V93" s="57"/>
      <c r="W93" s="57"/>
      <c r="X93" s="57"/>
      <c r="Y93" s="57"/>
      <c r="Z93" s="57"/>
      <c r="AA93" s="57"/>
    </row>
    <row r="94" spans="1:27" s="50" customFormat="1" ht="72">
      <c r="A94" s="5" t="s">
        <v>1329</v>
      </c>
      <c r="B94" s="61"/>
      <c r="C94" s="6">
        <v>45152</v>
      </c>
      <c r="D94" s="6">
        <v>45158</v>
      </c>
      <c r="E94" s="47"/>
      <c r="F94" s="62"/>
      <c r="G94" s="62"/>
      <c r="H94" s="5" t="s">
        <v>1330</v>
      </c>
      <c r="I94" s="4" t="s">
        <v>39</v>
      </c>
      <c r="J94" s="5" t="s">
        <v>40</v>
      </c>
      <c r="K94" s="5" t="s">
        <v>11</v>
      </c>
      <c r="L94" s="48" t="s">
        <v>140</v>
      </c>
      <c r="M94" s="63" t="s">
        <v>29</v>
      </c>
      <c r="N94" s="49" t="s">
        <v>135</v>
      </c>
      <c r="O94" s="5"/>
      <c r="P94" s="4">
        <v>80.2</v>
      </c>
      <c r="Q94" s="68"/>
      <c r="R94" s="1" t="s">
        <v>1466</v>
      </c>
      <c r="T94" s="57"/>
      <c r="U94" s="57"/>
      <c r="V94" s="57"/>
      <c r="W94" s="57"/>
      <c r="X94" s="57"/>
      <c r="Y94" s="57"/>
      <c r="Z94" s="57"/>
      <c r="AA94" s="57"/>
    </row>
    <row r="95" spans="1:27" s="50" customFormat="1" ht="72">
      <c r="A95" s="5" t="s">
        <v>1331</v>
      </c>
      <c r="B95" s="61"/>
      <c r="C95" s="6">
        <v>45159</v>
      </c>
      <c r="D95" s="6">
        <v>45165</v>
      </c>
      <c r="E95" s="47"/>
      <c r="F95" s="64"/>
      <c r="G95" s="64"/>
      <c r="H95" s="5" t="s">
        <v>1332</v>
      </c>
      <c r="I95" s="4" t="s">
        <v>39</v>
      </c>
      <c r="J95" s="4" t="s">
        <v>40</v>
      </c>
      <c r="K95" s="5" t="s">
        <v>11</v>
      </c>
      <c r="L95" s="8" t="s">
        <v>140</v>
      </c>
      <c r="M95" s="65" t="s">
        <v>29</v>
      </c>
      <c r="N95" s="9" t="s">
        <v>135</v>
      </c>
      <c r="O95" s="4"/>
      <c r="P95" s="4">
        <v>81.2</v>
      </c>
      <c r="Q95" s="68"/>
      <c r="R95" s="1" t="s">
        <v>1467</v>
      </c>
      <c r="T95" s="57"/>
      <c r="U95" s="57"/>
      <c r="V95" s="57"/>
      <c r="W95" s="57"/>
      <c r="X95" s="57"/>
      <c r="Y95" s="57"/>
      <c r="Z95" s="57"/>
      <c r="AA95" s="57"/>
    </row>
    <row r="96" spans="1:27" s="50" customFormat="1" ht="72">
      <c r="A96" s="5" t="s">
        <v>726</v>
      </c>
      <c r="B96" s="61"/>
      <c r="C96" s="6">
        <v>45085</v>
      </c>
      <c r="D96" s="6">
        <v>45100</v>
      </c>
      <c r="E96" s="47"/>
      <c r="F96" s="64"/>
      <c r="G96" s="64"/>
      <c r="H96" s="4" t="s">
        <v>929</v>
      </c>
      <c r="I96" s="4" t="s">
        <v>39</v>
      </c>
      <c r="J96" s="4" t="s">
        <v>40</v>
      </c>
      <c r="K96" s="4" t="s">
        <v>660</v>
      </c>
      <c r="L96" s="8" t="s">
        <v>139</v>
      </c>
      <c r="M96" s="65" t="s">
        <v>29</v>
      </c>
      <c r="N96" s="9" t="s">
        <v>135</v>
      </c>
      <c r="O96" s="4"/>
      <c r="P96" s="4">
        <v>82.1</v>
      </c>
      <c r="Q96" s="68"/>
      <c r="R96" s="1" t="s">
        <v>1316</v>
      </c>
      <c r="T96" s="57"/>
      <c r="U96" s="57"/>
      <c r="V96" s="57"/>
      <c r="W96" s="57"/>
      <c r="X96" s="57"/>
      <c r="Y96" s="57"/>
      <c r="Z96" s="57"/>
      <c r="AA96" s="57"/>
    </row>
    <row r="97" spans="1:27" s="50" customFormat="1" ht="67.5">
      <c r="A97" s="5" t="s">
        <v>1165</v>
      </c>
      <c r="B97" s="61" t="s">
        <v>1093</v>
      </c>
      <c r="C97" s="6">
        <v>45040</v>
      </c>
      <c r="D97" s="6">
        <v>45079</v>
      </c>
      <c r="E97" s="47" t="s">
        <v>1290</v>
      </c>
      <c r="F97" s="64"/>
      <c r="G97" s="64"/>
      <c r="H97" s="4" t="s">
        <v>1166</v>
      </c>
      <c r="I97" s="4" t="s">
        <v>39</v>
      </c>
      <c r="J97" s="4" t="s">
        <v>40</v>
      </c>
      <c r="K97" s="4" t="s">
        <v>11</v>
      </c>
      <c r="L97" s="8" t="s">
        <v>139</v>
      </c>
      <c r="M97" s="65" t="s">
        <v>29</v>
      </c>
      <c r="N97" s="9" t="s">
        <v>135</v>
      </c>
      <c r="O97" s="4"/>
      <c r="P97" s="4">
        <v>82.2</v>
      </c>
      <c r="Q97" s="68" t="s">
        <v>1291</v>
      </c>
      <c r="R97" s="1" t="s">
        <v>1549</v>
      </c>
      <c r="T97" s="57"/>
      <c r="U97" s="57"/>
      <c r="V97" s="57"/>
      <c r="W97" s="57"/>
      <c r="X97" s="57"/>
      <c r="Y97" s="57"/>
      <c r="Z97" s="57"/>
      <c r="AA97" s="57"/>
    </row>
    <row r="98" spans="1:27" s="50" customFormat="1" ht="84">
      <c r="A98" s="5" t="s">
        <v>1513</v>
      </c>
      <c r="B98" s="61" t="s">
        <v>1093</v>
      </c>
      <c r="C98" s="6">
        <v>45083</v>
      </c>
      <c r="D98" s="6">
        <v>45086</v>
      </c>
      <c r="E98" s="47" t="s">
        <v>1294</v>
      </c>
      <c r="F98" s="64"/>
      <c r="G98" s="64"/>
      <c r="H98" s="4" t="s">
        <v>1514</v>
      </c>
      <c r="I98" s="4" t="s">
        <v>39</v>
      </c>
      <c r="J98" s="4" t="s">
        <v>40</v>
      </c>
      <c r="K98" s="4" t="s">
        <v>11</v>
      </c>
      <c r="L98" s="8" t="s">
        <v>140</v>
      </c>
      <c r="M98" s="65" t="s">
        <v>29</v>
      </c>
      <c r="N98" s="9" t="s">
        <v>135</v>
      </c>
      <c r="O98" s="4"/>
      <c r="P98" s="4">
        <v>82.4</v>
      </c>
      <c r="Q98" s="68" t="s">
        <v>1291</v>
      </c>
      <c r="R98" s="1" t="s">
        <v>1550</v>
      </c>
      <c r="T98" s="57"/>
      <c r="U98" s="57"/>
      <c r="V98" s="57"/>
      <c r="W98" s="57"/>
      <c r="X98" s="57"/>
      <c r="Y98" s="57"/>
      <c r="Z98" s="57"/>
      <c r="AA98" s="57"/>
    </row>
    <row r="99" spans="1:27" s="50" customFormat="1" ht="72">
      <c r="A99" s="5" t="s">
        <v>727</v>
      </c>
      <c r="B99" s="61"/>
      <c r="C99" s="6">
        <v>45103</v>
      </c>
      <c r="D99" s="6">
        <v>45160</v>
      </c>
      <c r="E99" s="47"/>
      <c r="F99" s="64"/>
      <c r="G99" s="64"/>
      <c r="H99" s="4" t="s">
        <v>728</v>
      </c>
      <c r="I99" s="4" t="s">
        <v>39</v>
      </c>
      <c r="J99" s="4" t="s">
        <v>40</v>
      </c>
      <c r="K99" s="4" t="s">
        <v>660</v>
      </c>
      <c r="L99" s="8" t="s">
        <v>139</v>
      </c>
      <c r="M99" s="65" t="s">
        <v>29</v>
      </c>
      <c r="N99" s="9" t="s">
        <v>135</v>
      </c>
      <c r="O99" s="4"/>
      <c r="P99" s="4">
        <v>83.1</v>
      </c>
      <c r="Q99" s="68"/>
      <c r="R99" s="1" t="s">
        <v>1317</v>
      </c>
      <c r="T99" s="57"/>
      <c r="U99" s="57"/>
      <c r="V99" s="57"/>
      <c r="W99" s="57"/>
      <c r="X99" s="57"/>
      <c r="Y99" s="57"/>
      <c r="Z99" s="57"/>
      <c r="AA99" s="57"/>
    </row>
    <row r="100" spans="1:27" s="50" customFormat="1" ht="84">
      <c r="A100" s="5" t="s">
        <v>1515</v>
      </c>
      <c r="B100" s="61" t="s">
        <v>1093</v>
      </c>
      <c r="C100" s="6">
        <v>45086</v>
      </c>
      <c r="D100" s="6">
        <v>45096</v>
      </c>
      <c r="E100" s="47" t="s">
        <v>1294</v>
      </c>
      <c r="F100" s="64"/>
      <c r="G100" s="64"/>
      <c r="H100" s="4" t="s">
        <v>1516</v>
      </c>
      <c r="I100" s="4" t="s">
        <v>39</v>
      </c>
      <c r="J100" s="4" t="s">
        <v>40</v>
      </c>
      <c r="K100" s="4" t="s">
        <v>11</v>
      </c>
      <c r="L100" s="8" t="s">
        <v>140</v>
      </c>
      <c r="M100" s="65" t="s">
        <v>29</v>
      </c>
      <c r="N100" s="9" t="s">
        <v>135</v>
      </c>
      <c r="O100" s="4"/>
      <c r="P100" s="4">
        <v>83.4</v>
      </c>
      <c r="Q100" s="68" t="s">
        <v>1291</v>
      </c>
      <c r="R100" s="1" t="s">
        <v>1551</v>
      </c>
      <c r="T100" s="57"/>
      <c r="U100" s="57"/>
      <c r="V100" s="57"/>
      <c r="W100" s="57"/>
      <c r="X100" s="57"/>
      <c r="Y100" s="57"/>
      <c r="Z100" s="57"/>
      <c r="AA100" s="57"/>
    </row>
    <row r="101" spans="1:27" s="50" customFormat="1" ht="84">
      <c r="A101" s="5" t="s">
        <v>1517</v>
      </c>
      <c r="B101" s="61" t="s">
        <v>1093</v>
      </c>
      <c r="C101" s="6">
        <v>45097</v>
      </c>
      <c r="D101" s="6">
        <v>45099</v>
      </c>
      <c r="E101" s="7" t="s">
        <v>1294</v>
      </c>
      <c r="F101" s="64"/>
      <c r="G101" s="64"/>
      <c r="H101" s="4" t="s">
        <v>1518</v>
      </c>
      <c r="I101" s="4" t="s">
        <v>39</v>
      </c>
      <c r="J101" s="4" t="s">
        <v>40</v>
      </c>
      <c r="K101" s="4" t="s">
        <v>11</v>
      </c>
      <c r="L101" s="8" t="s">
        <v>140</v>
      </c>
      <c r="M101" s="65" t="s">
        <v>29</v>
      </c>
      <c r="N101" s="9" t="s">
        <v>135</v>
      </c>
      <c r="O101" s="4"/>
      <c r="P101" s="4">
        <v>83.45</v>
      </c>
      <c r="Q101" s="68" t="s">
        <v>1291</v>
      </c>
      <c r="R101" s="1" t="s">
        <v>1552</v>
      </c>
      <c r="T101" s="57"/>
      <c r="U101" s="57"/>
      <c r="V101" s="57"/>
      <c r="W101" s="57"/>
      <c r="X101" s="57"/>
      <c r="Y101" s="57"/>
      <c r="Z101" s="57"/>
      <c r="AA101" s="57"/>
    </row>
    <row r="102" spans="1:27" s="50" customFormat="1" ht="72">
      <c r="A102" s="5" t="s">
        <v>729</v>
      </c>
      <c r="B102" s="61"/>
      <c r="C102" s="6">
        <v>45161</v>
      </c>
      <c r="D102" s="6">
        <v>45187</v>
      </c>
      <c r="E102" s="7"/>
      <c r="F102" s="64"/>
      <c r="G102" s="64"/>
      <c r="H102" s="4" t="s">
        <v>730</v>
      </c>
      <c r="I102" s="4" t="s">
        <v>39</v>
      </c>
      <c r="J102" s="4" t="s">
        <v>40</v>
      </c>
      <c r="K102" s="4" t="s">
        <v>660</v>
      </c>
      <c r="L102" s="8" t="s">
        <v>139</v>
      </c>
      <c r="M102" s="65" t="s">
        <v>29</v>
      </c>
      <c r="N102" s="9" t="s">
        <v>135</v>
      </c>
      <c r="O102" s="4"/>
      <c r="P102" s="4">
        <v>84.1</v>
      </c>
      <c r="Q102" s="68"/>
      <c r="R102" s="1" t="s">
        <v>1318</v>
      </c>
      <c r="T102" s="57"/>
      <c r="U102" s="57"/>
      <c r="V102" s="57"/>
      <c r="W102" s="57"/>
      <c r="X102" s="57"/>
      <c r="Y102" s="57"/>
      <c r="Z102" s="57"/>
      <c r="AA102" s="57"/>
    </row>
    <row r="103" spans="1:27" s="50" customFormat="1" ht="84">
      <c r="A103" s="5" t="s">
        <v>1519</v>
      </c>
      <c r="B103" s="61" t="s">
        <v>1093</v>
      </c>
      <c r="C103" s="6">
        <v>45100</v>
      </c>
      <c r="D103" s="6">
        <v>45103</v>
      </c>
      <c r="E103" s="7" t="s">
        <v>1294</v>
      </c>
      <c r="F103" s="64"/>
      <c r="G103" s="64"/>
      <c r="H103" s="5" t="s">
        <v>1520</v>
      </c>
      <c r="I103" s="4" t="s">
        <v>39</v>
      </c>
      <c r="J103" s="4" t="s">
        <v>40</v>
      </c>
      <c r="K103" s="5" t="s">
        <v>11</v>
      </c>
      <c r="L103" s="8" t="s">
        <v>140</v>
      </c>
      <c r="M103" s="65" t="s">
        <v>29</v>
      </c>
      <c r="N103" s="9" t="s">
        <v>135</v>
      </c>
      <c r="O103" s="4"/>
      <c r="P103" s="4">
        <v>84.4</v>
      </c>
      <c r="Q103" s="68" t="s">
        <v>1291</v>
      </c>
      <c r="R103" s="1" t="s">
        <v>1553</v>
      </c>
      <c r="T103" s="57"/>
      <c r="U103" s="57"/>
      <c r="V103" s="57"/>
      <c r="W103" s="57"/>
      <c r="X103" s="57"/>
      <c r="Y103" s="57"/>
      <c r="Z103" s="57"/>
      <c r="AA103" s="57"/>
    </row>
    <row r="104" spans="1:27" s="50" customFormat="1" ht="84">
      <c r="A104" s="5" t="s">
        <v>1521</v>
      </c>
      <c r="B104" s="61" t="s">
        <v>1093</v>
      </c>
      <c r="C104" s="6">
        <v>45104</v>
      </c>
      <c r="D104" s="6">
        <v>45107</v>
      </c>
      <c r="E104" s="47" t="s">
        <v>1294</v>
      </c>
      <c r="F104" s="62"/>
      <c r="G104" s="62"/>
      <c r="H104" s="5" t="s">
        <v>1522</v>
      </c>
      <c r="I104" s="4" t="s">
        <v>39</v>
      </c>
      <c r="J104" s="4" t="s">
        <v>40</v>
      </c>
      <c r="K104" s="5" t="s">
        <v>11</v>
      </c>
      <c r="L104" s="8" t="s">
        <v>140</v>
      </c>
      <c r="M104" s="65" t="s">
        <v>29</v>
      </c>
      <c r="N104" s="9" t="s">
        <v>135</v>
      </c>
      <c r="O104" s="4"/>
      <c r="P104" s="4">
        <v>85.4</v>
      </c>
      <c r="Q104" s="68" t="s">
        <v>1291</v>
      </c>
      <c r="R104" s="1" t="s">
        <v>1554</v>
      </c>
      <c r="T104" s="57"/>
      <c r="U104" s="57"/>
      <c r="V104" s="57"/>
      <c r="W104" s="57"/>
      <c r="X104" s="57"/>
      <c r="Y104" s="57"/>
      <c r="Z104" s="57"/>
      <c r="AA104" s="57"/>
    </row>
    <row r="105" spans="1:27" s="50" customFormat="1" ht="72">
      <c r="A105" s="5" t="s">
        <v>374</v>
      </c>
      <c r="B105" s="61"/>
      <c r="C105" s="6">
        <v>45146</v>
      </c>
      <c r="D105" s="6">
        <v>45146</v>
      </c>
      <c r="E105" s="47"/>
      <c r="F105" s="62"/>
      <c r="G105" s="62"/>
      <c r="H105" s="5" t="s">
        <v>375</v>
      </c>
      <c r="I105" s="4" t="s">
        <v>39</v>
      </c>
      <c r="J105" s="5" t="s">
        <v>131</v>
      </c>
      <c r="K105" s="5" t="s">
        <v>143</v>
      </c>
      <c r="L105" s="48" t="s">
        <v>137</v>
      </c>
      <c r="M105" s="63" t="s">
        <v>29</v>
      </c>
      <c r="N105" s="49" t="s">
        <v>135</v>
      </c>
      <c r="O105" s="5"/>
      <c r="P105" s="4">
        <v>87</v>
      </c>
      <c r="Q105" s="68"/>
      <c r="R105" s="1" t="s">
        <v>496</v>
      </c>
      <c r="T105" s="57"/>
      <c r="U105" s="57"/>
      <c r="V105" s="57"/>
      <c r="W105" s="57"/>
      <c r="X105" s="57"/>
      <c r="Y105" s="57"/>
      <c r="Z105" s="57"/>
      <c r="AA105" s="57"/>
    </row>
    <row r="106" spans="1:27" s="50" customFormat="1" ht="72">
      <c r="A106" s="5" t="s">
        <v>376</v>
      </c>
      <c r="B106" s="61"/>
      <c r="C106" s="6">
        <v>45139</v>
      </c>
      <c r="D106" s="6">
        <v>45169</v>
      </c>
      <c r="E106" s="47"/>
      <c r="F106" s="62"/>
      <c r="G106" s="62"/>
      <c r="H106" s="5" t="s">
        <v>377</v>
      </c>
      <c r="I106" s="4" t="s">
        <v>39</v>
      </c>
      <c r="J106" s="4" t="s">
        <v>131</v>
      </c>
      <c r="K106" s="5" t="s">
        <v>378</v>
      </c>
      <c r="L106" s="8" t="s">
        <v>138</v>
      </c>
      <c r="M106" s="65" t="s">
        <v>29</v>
      </c>
      <c r="N106" s="9" t="s">
        <v>135</v>
      </c>
      <c r="O106" s="4"/>
      <c r="P106" s="4">
        <v>87.037000000000006</v>
      </c>
      <c r="Q106" s="68"/>
      <c r="R106" s="1" t="s">
        <v>497</v>
      </c>
      <c r="T106" s="57"/>
      <c r="U106" s="57"/>
      <c r="V106" s="57"/>
      <c r="W106" s="57"/>
      <c r="X106" s="57"/>
      <c r="Y106" s="57"/>
      <c r="Z106" s="57"/>
      <c r="AA106" s="57"/>
    </row>
    <row r="107" spans="1:27" s="50" customFormat="1" ht="96">
      <c r="A107" s="5" t="s">
        <v>518</v>
      </c>
      <c r="B107" s="61" t="s">
        <v>1093</v>
      </c>
      <c r="C107" s="6">
        <v>45083</v>
      </c>
      <c r="D107" s="6">
        <v>45087</v>
      </c>
      <c r="E107" s="7" t="s">
        <v>1094</v>
      </c>
      <c r="F107" s="64">
        <v>45082</v>
      </c>
      <c r="G107" s="64">
        <v>45086</v>
      </c>
      <c r="H107" s="5" t="s">
        <v>377</v>
      </c>
      <c r="I107" s="4" t="s">
        <v>39</v>
      </c>
      <c r="J107" s="4" t="s">
        <v>131</v>
      </c>
      <c r="K107" s="5" t="s">
        <v>519</v>
      </c>
      <c r="L107" s="8" t="s">
        <v>208</v>
      </c>
      <c r="M107" s="65" t="s">
        <v>41</v>
      </c>
      <c r="N107" s="9" t="s">
        <v>136</v>
      </c>
      <c r="O107" s="4"/>
      <c r="P107" s="4">
        <v>87.049000000000007</v>
      </c>
      <c r="Q107" s="68" t="s">
        <v>1293</v>
      </c>
      <c r="R107" s="1" t="s">
        <v>1555</v>
      </c>
      <c r="T107" s="57"/>
      <c r="U107" s="57"/>
      <c r="V107" s="57"/>
      <c r="W107" s="57"/>
      <c r="X107" s="57"/>
      <c r="Y107" s="57"/>
      <c r="Z107" s="57"/>
      <c r="AA107" s="57"/>
    </row>
    <row r="108" spans="1:27" s="50" customFormat="1" ht="72">
      <c r="A108" s="5" t="s">
        <v>379</v>
      </c>
      <c r="B108" s="61"/>
      <c r="C108" s="6">
        <v>45124</v>
      </c>
      <c r="D108" s="6">
        <v>45124</v>
      </c>
      <c r="E108" s="47"/>
      <c r="F108" s="64"/>
      <c r="G108" s="64"/>
      <c r="H108" s="5" t="s">
        <v>377</v>
      </c>
      <c r="I108" s="4" t="s">
        <v>39</v>
      </c>
      <c r="J108" s="5" t="s">
        <v>131</v>
      </c>
      <c r="K108" s="5" t="s">
        <v>380</v>
      </c>
      <c r="L108" s="48" t="s">
        <v>208</v>
      </c>
      <c r="M108" s="63" t="s">
        <v>29</v>
      </c>
      <c r="N108" s="49" t="s">
        <v>135</v>
      </c>
      <c r="O108" s="5"/>
      <c r="P108" s="4">
        <v>87.049000000000007</v>
      </c>
      <c r="Q108" s="68"/>
      <c r="R108" s="1" t="s">
        <v>498</v>
      </c>
      <c r="T108" s="57"/>
      <c r="U108" s="57"/>
      <c r="V108" s="57"/>
      <c r="W108" s="57"/>
      <c r="X108" s="57"/>
      <c r="Y108" s="57"/>
      <c r="Z108" s="57"/>
      <c r="AA108" s="57"/>
    </row>
    <row r="109" spans="1:27" s="50" customFormat="1" ht="72">
      <c r="A109" s="5" t="s">
        <v>381</v>
      </c>
      <c r="B109" s="61"/>
      <c r="C109" s="6">
        <v>45131</v>
      </c>
      <c r="D109" s="6">
        <v>45136</v>
      </c>
      <c r="E109" s="47"/>
      <c r="F109" s="62"/>
      <c r="G109" s="62"/>
      <c r="H109" s="5" t="s">
        <v>377</v>
      </c>
      <c r="I109" s="4" t="s">
        <v>39</v>
      </c>
      <c r="J109" s="5" t="s">
        <v>131</v>
      </c>
      <c r="K109" s="5" t="s">
        <v>382</v>
      </c>
      <c r="L109" s="48" t="s">
        <v>208</v>
      </c>
      <c r="M109" s="63" t="s">
        <v>41</v>
      </c>
      <c r="N109" s="49" t="s">
        <v>136</v>
      </c>
      <c r="O109" s="4"/>
      <c r="P109" s="4">
        <v>87.064999999999998</v>
      </c>
      <c r="Q109" s="68"/>
      <c r="R109" s="1" t="s">
        <v>1410</v>
      </c>
      <c r="T109" s="57"/>
      <c r="U109" s="57"/>
      <c r="V109" s="57"/>
      <c r="W109" s="57"/>
      <c r="X109" s="57"/>
      <c r="Y109" s="57"/>
      <c r="Z109" s="57"/>
      <c r="AA109" s="57"/>
    </row>
    <row r="110" spans="1:27" s="50" customFormat="1" ht="78.75">
      <c r="A110" s="5" t="s">
        <v>963</v>
      </c>
      <c r="B110" s="61" t="s">
        <v>1093</v>
      </c>
      <c r="C110" s="6">
        <v>45078</v>
      </c>
      <c r="D110" s="6">
        <v>45078</v>
      </c>
      <c r="E110" s="47" t="s">
        <v>1290</v>
      </c>
      <c r="F110" s="64"/>
      <c r="G110" s="64"/>
      <c r="H110" s="5" t="s">
        <v>1333</v>
      </c>
      <c r="I110" s="4" t="s">
        <v>39</v>
      </c>
      <c r="J110" s="4" t="s">
        <v>40</v>
      </c>
      <c r="K110" s="5" t="s">
        <v>964</v>
      </c>
      <c r="L110" s="8" t="s">
        <v>141</v>
      </c>
      <c r="M110" s="65" t="s">
        <v>29</v>
      </c>
      <c r="N110" s="9" t="s">
        <v>135</v>
      </c>
      <c r="O110" s="4"/>
      <c r="P110" s="4">
        <v>87.15</v>
      </c>
      <c r="Q110" s="68" t="s">
        <v>1291</v>
      </c>
      <c r="R110" s="1" t="s">
        <v>1556</v>
      </c>
      <c r="T110" s="57"/>
      <c r="U110" s="57"/>
      <c r="V110" s="57"/>
      <c r="W110" s="57"/>
      <c r="X110" s="57"/>
      <c r="Y110" s="57"/>
      <c r="Z110" s="57"/>
      <c r="AA110" s="57"/>
    </row>
    <row r="111" spans="1:27" s="50" customFormat="1" ht="78.75">
      <c r="A111" s="5" t="s">
        <v>965</v>
      </c>
      <c r="B111" s="61"/>
      <c r="C111" s="6">
        <v>45125</v>
      </c>
      <c r="D111" s="6">
        <v>45125</v>
      </c>
      <c r="E111" s="7"/>
      <c r="F111" s="64"/>
      <c r="G111" s="64"/>
      <c r="H111" s="5" t="s">
        <v>966</v>
      </c>
      <c r="I111" s="4" t="s">
        <v>39</v>
      </c>
      <c r="J111" s="4" t="s">
        <v>40</v>
      </c>
      <c r="K111" s="5" t="s">
        <v>1334</v>
      </c>
      <c r="L111" s="8" t="s">
        <v>141</v>
      </c>
      <c r="M111" s="65" t="s">
        <v>29</v>
      </c>
      <c r="N111" s="9" t="s">
        <v>135</v>
      </c>
      <c r="O111" s="4"/>
      <c r="P111" s="4">
        <v>87.3</v>
      </c>
      <c r="Q111" s="68"/>
      <c r="R111" s="1" t="s">
        <v>1468</v>
      </c>
      <c r="T111" s="57"/>
      <c r="U111" s="57"/>
      <c r="V111" s="57"/>
      <c r="W111" s="57"/>
      <c r="X111" s="57"/>
      <c r="Y111" s="57"/>
      <c r="Z111" s="57"/>
      <c r="AA111" s="57"/>
    </row>
    <row r="112" spans="1:27" s="50" customFormat="1" ht="78.75">
      <c r="A112" s="5" t="s">
        <v>967</v>
      </c>
      <c r="B112" s="61"/>
      <c r="C112" s="6">
        <v>45126</v>
      </c>
      <c r="D112" s="6">
        <v>45126</v>
      </c>
      <c r="E112" s="47"/>
      <c r="F112" s="64"/>
      <c r="G112" s="64"/>
      <c r="H112" s="5" t="s">
        <v>966</v>
      </c>
      <c r="I112" s="4" t="s">
        <v>39</v>
      </c>
      <c r="J112" s="5" t="s">
        <v>40</v>
      </c>
      <c r="K112" s="5" t="s">
        <v>968</v>
      </c>
      <c r="L112" s="48" t="s">
        <v>141</v>
      </c>
      <c r="M112" s="63" t="s">
        <v>29</v>
      </c>
      <c r="N112" s="49" t="s">
        <v>135</v>
      </c>
      <c r="O112" s="5"/>
      <c r="P112" s="4">
        <v>87.31</v>
      </c>
      <c r="Q112" s="68"/>
      <c r="R112" s="1" t="s">
        <v>1079</v>
      </c>
      <c r="T112" s="57"/>
      <c r="U112" s="57"/>
      <c r="V112" s="57"/>
      <c r="W112" s="57"/>
      <c r="X112" s="57"/>
      <c r="Y112" s="57"/>
      <c r="Z112" s="57"/>
      <c r="AA112" s="57"/>
    </row>
    <row r="113" spans="1:27" s="50" customFormat="1" ht="78.75">
      <c r="A113" s="5" t="s">
        <v>969</v>
      </c>
      <c r="B113" s="61"/>
      <c r="C113" s="6">
        <v>45128</v>
      </c>
      <c r="D113" s="6">
        <v>45128</v>
      </c>
      <c r="E113" s="47"/>
      <c r="F113" s="64"/>
      <c r="G113" s="64"/>
      <c r="H113" s="5" t="s">
        <v>966</v>
      </c>
      <c r="I113" s="4" t="s">
        <v>39</v>
      </c>
      <c r="J113" s="5" t="s">
        <v>40</v>
      </c>
      <c r="K113" s="5" t="s">
        <v>970</v>
      </c>
      <c r="L113" s="48" t="s">
        <v>141</v>
      </c>
      <c r="M113" s="63" t="s">
        <v>29</v>
      </c>
      <c r="N113" s="49" t="s">
        <v>135</v>
      </c>
      <c r="O113" s="4"/>
      <c r="P113" s="4">
        <v>87.32</v>
      </c>
      <c r="Q113" s="68"/>
      <c r="R113" s="1" t="s">
        <v>1080</v>
      </c>
      <c r="T113" s="57"/>
      <c r="U113" s="57"/>
      <c r="V113" s="57"/>
      <c r="W113" s="57"/>
      <c r="X113" s="57"/>
      <c r="Y113" s="57"/>
      <c r="Z113" s="57"/>
      <c r="AA113" s="57"/>
    </row>
    <row r="114" spans="1:27" s="50" customFormat="1" ht="78.75">
      <c r="A114" s="5" t="s">
        <v>971</v>
      </c>
      <c r="B114" s="61"/>
      <c r="C114" s="6">
        <v>45131</v>
      </c>
      <c r="D114" s="6">
        <v>45131</v>
      </c>
      <c r="E114" s="47"/>
      <c r="F114" s="62"/>
      <c r="G114" s="62"/>
      <c r="H114" s="5" t="s">
        <v>966</v>
      </c>
      <c r="I114" s="4" t="s">
        <v>39</v>
      </c>
      <c r="J114" s="5" t="s">
        <v>40</v>
      </c>
      <c r="K114" s="5" t="s">
        <v>972</v>
      </c>
      <c r="L114" s="48" t="s">
        <v>141</v>
      </c>
      <c r="M114" s="63" t="s">
        <v>29</v>
      </c>
      <c r="N114" s="49" t="s">
        <v>135</v>
      </c>
      <c r="O114" s="4"/>
      <c r="P114" s="4">
        <v>87.33</v>
      </c>
      <c r="Q114" s="68"/>
      <c r="R114" s="1" t="s">
        <v>1081</v>
      </c>
      <c r="T114" s="57"/>
      <c r="U114" s="57"/>
      <c r="V114" s="57"/>
      <c r="W114" s="57"/>
      <c r="X114" s="57"/>
      <c r="Y114" s="57"/>
      <c r="Z114" s="57"/>
      <c r="AA114" s="57"/>
    </row>
    <row r="115" spans="1:27" s="50" customFormat="1" ht="108">
      <c r="A115" s="5" t="s">
        <v>973</v>
      </c>
      <c r="B115" s="61" t="s">
        <v>1093</v>
      </c>
      <c r="C115" s="6">
        <v>45103</v>
      </c>
      <c r="D115" s="6">
        <v>45103</v>
      </c>
      <c r="E115" s="47" t="s">
        <v>1094</v>
      </c>
      <c r="F115" s="64">
        <v>45092</v>
      </c>
      <c r="G115" s="64">
        <v>45092</v>
      </c>
      <c r="H115" s="5" t="s">
        <v>974</v>
      </c>
      <c r="I115" s="4" t="s">
        <v>39</v>
      </c>
      <c r="J115" s="5" t="s">
        <v>40</v>
      </c>
      <c r="K115" s="5" t="s">
        <v>1620</v>
      </c>
      <c r="L115" s="48" t="s">
        <v>141</v>
      </c>
      <c r="M115" s="63" t="s">
        <v>29</v>
      </c>
      <c r="N115" s="49" t="s">
        <v>135</v>
      </c>
      <c r="O115" s="4"/>
      <c r="P115" s="4">
        <v>87.4</v>
      </c>
      <c r="Q115" s="68" t="s">
        <v>1301</v>
      </c>
      <c r="R115" s="1" t="s">
        <v>1637</v>
      </c>
      <c r="T115" s="57"/>
      <c r="U115" s="57"/>
      <c r="V115" s="57"/>
      <c r="W115" s="57"/>
      <c r="X115" s="57"/>
      <c r="Y115" s="57"/>
      <c r="Z115" s="57"/>
      <c r="AA115" s="57"/>
    </row>
    <row r="116" spans="1:27" s="50" customFormat="1" ht="96">
      <c r="A116" s="5" t="s">
        <v>975</v>
      </c>
      <c r="B116" s="61" t="s">
        <v>1093</v>
      </c>
      <c r="C116" s="6">
        <v>45105</v>
      </c>
      <c r="D116" s="6">
        <v>45105</v>
      </c>
      <c r="E116" s="47" t="s">
        <v>1094</v>
      </c>
      <c r="F116" s="64">
        <v>45104</v>
      </c>
      <c r="G116" s="64">
        <v>45104</v>
      </c>
      <c r="H116" s="4" t="s">
        <v>974</v>
      </c>
      <c r="I116" s="4" t="s">
        <v>39</v>
      </c>
      <c r="J116" s="4" t="s">
        <v>40</v>
      </c>
      <c r="K116" s="4" t="s">
        <v>976</v>
      </c>
      <c r="L116" s="8" t="s">
        <v>141</v>
      </c>
      <c r="M116" s="65" t="s">
        <v>29</v>
      </c>
      <c r="N116" s="9" t="s">
        <v>135</v>
      </c>
      <c r="O116" s="4"/>
      <c r="P116" s="4">
        <v>87.41</v>
      </c>
      <c r="Q116" s="68" t="s">
        <v>1293</v>
      </c>
      <c r="R116" s="1" t="s">
        <v>1638</v>
      </c>
      <c r="T116" s="57"/>
      <c r="U116" s="57"/>
      <c r="V116" s="57"/>
      <c r="W116" s="57"/>
      <c r="X116" s="57"/>
      <c r="Y116" s="57"/>
      <c r="Z116" s="57"/>
      <c r="AA116" s="57"/>
    </row>
    <row r="117" spans="1:27" s="50" customFormat="1" ht="96">
      <c r="A117" s="5" t="s">
        <v>977</v>
      </c>
      <c r="B117" s="61" t="s">
        <v>1093</v>
      </c>
      <c r="C117" s="6">
        <v>45107</v>
      </c>
      <c r="D117" s="6">
        <v>45107</v>
      </c>
      <c r="E117" s="7" t="s">
        <v>1094</v>
      </c>
      <c r="F117" s="64">
        <v>45106</v>
      </c>
      <c r="G117" s="64">
        <v>45106</v>
      </c>
      <c r="H117" s="4" t="s">
        <v>974</v>
      </c>
      <c r="I117" s="4" t="s">
        <v>39</v>
      </c>
      <c r="J117" s="4" t="s">
        <v>40</v>
      </c>
      <c r="K117" s="4" t="s">
        <v>978</v>
      </c>
      <c r="L117" s="8" t="s">
        <v>141</v>
      </c>
      <c r="M117" s="65" t="s">
        <v>29</v>
      </c>
      <c r="N117" s="9" t="s">
        <v>135</v>
      </c>
      <c r="O117" s="4"/>
      <c r="P117" s="4">
        <v>87.42</v>
      </c>
      <c r="Q117" s="68" t="s">
        <v>1293</v>
      </c>
      <c r="R117" s="1" t="s">
        <v>1639</v>
      </c>
      <c r="T117" s="57"/>
      <c r="U117" s="57"/>
      <c r="V117" s="57"/>
      <c r="W117" s="57"/>
      <c r="X117" s="57"/>
      <c r="Y117" s="57"/>
      <c r="Z117" s="57"/>
      <c r="AA117" s="57"/>
    </row>
    <row r="118" spans="1:27" s="50" customFormat="1" ht="72">
      <c r="A118" s="5" t="s">
        <v>1335</v>
      </c>
      <c r="B118" s="61"/>
      <c r="C118" s="6">
        <v>45153</v>
      </c>
      <c r="D118" s="6">
        <v>45156</v>
      </c>
      <c r="E118" s="7"/>
      <c r="F118" s="64"/>
      <c r="G118" s="64"/>
      <c r="H118" s="4" t="s">
        <v>1336</v>
      </c>
      <c r="I118" s="4" t="s">
        <v>39</v>
      </c>
      <c r="J118" s="4" t="s">
        <v>131</v>
      </c>
      <c r="K118" s="4" t="s">
        <v>10</v>
      </c>
      <c r="L118" s="8" t="s">
        <v>139</v>
      </c>
      <c r="M118" s="65" t="s">
        <v>29</v>
      </c>
      <c r="N118" s="9" t="s">
        <v>135</v>
      </c>
      <c r="O118" s="4"/>
      <c r="P118" s="4">
        <v>90.3</v>
      </c>
      <c r="Q118" s="68"/>
      <c r="R118" s="1" t="s">
        <v>1469</v>
      </c>
      <c r="T118" s="57"/>
      <c r="U118" s="57"/>
      <c r="V118" s="57"/>
      <c r="W118" s="57"/>
      <c r="X118" s="57"/>
      <c r="Y118" s="57"/>
      <c r="Z118" s="57"/>
      <c r="AA118" s="57"/>
    </row>
    <row r="119" spans="1:27" s="50" customFormat="1" ht="72">
      <c r="A119" s="5" t="s">
        <v>1337</v>
      </c>
      <c r="B119" s="61"/>
      <c r="C119" s="6">
        <v>45188</v>
      </c>
      <c r="D119" s="6">
        <v>45202</v>
      </c>
      <c r="E119" s="7"/>
      <c r="F119" s="64"/>
      <c r="G119" s="64"/>
      <c r="H119" s="4" t="s">
        <v>1338</v>
      </c>
      <c r="I119" s="4" t="s">
        <v>39</v>
      </c>
      <c r="J119" s="4" t="s">
        <v>131</v>
      </c>
      <c r="K119" s="4" t="s">
        <v>10</v>
      </c>
      <c r="L119" s="8" t="s">
        <v>139</v>
      </c>
      <c r="M119" s="65" t="s">
        <v>29</v>
      </c>
      <c r="N119" s="9" t="s">
        <v>135</v>
      </c>
      <c r="O119" s="4"/>
      <c r="P119" s="4">
        <v>93.3</v>
      </c>
      <c r="Q119" s="68"/>
      <c r="R119" s="1" t="s">
        <v>1470</v>
      </c>
      <c r="T119" s="57"/>
      <c r="U119" s="57"/>
      <c r="V119" s="57"/>
      <c r="W119" s="57"/>
      <c r="X119" s="57"/>
      <c r="Y119" s="57"/>
      <c r="Z119" s="57"/>
      <c r="AA119" s="57"/>
    </row>
    <row r="120" spans="1:27" s="50" customFormat="1" ht="72">
      <c r="A120" s="5" t="s">
        <v>731</v>
      </c>
      <c r="B120" s="61"/>
      <c r="C120" s="6">
        <v>45120</v>
      </c>
      <c r="D120" s="6">
        <v>45121</v>
      </c>
      <c r="E120" s="7"/>
      <c r="F120" s="64"/>
      <c r="G120" s="64"/>
      <c r="H120" s="4" t="s">
        <v>220</v>
      </c>
      <c r="I120" s="4" t="s">
        <v>39</v>
      </c>
      <c r="J120" s="4" t="s">
        <v>131</v>
      </c>
      <c r="K120" s="4" t="s">
        <v>143</v>
      </c>
      <c r="L120" s="8" t="s">
        <v>137</v>
      </c>
      <c r="M120" s="65" t="s">
        <v>29</v>
      </c>
      <c r="N120" s="9" t="s">
        <v>135</v>
      </c>
      <c r="O120" s="4"/>
      <c r="P120" s="4">
        <v>96</v>
      </c>
      <c r="Q120" s="68"/>
      <c r="R120" s="1" t="s">
        <v>775</v>
      </c>
      <c r="T120" s="57"/>
      <c r="U120" s="57"/>
      <c r="V120" s="57"/>
      <c r="W120" s="57"/>
      <c r="X120" s="57"/>
      <c r="Y120" s="57"/>
      <c r="Z120" s="57"/>
      <c r="AA120" s="57"/>
    </row>
    <row r="121" spans="1:27" s="50" customFormat="1" ht="72">
      <c r="A121" s="5" t="s">
        <v>732</v>
      </c>
      <c r="B121" s="61"/>
      <c r="C121" s="6">
        <v>45117</v>
      </c>
      <c r="D121" s="6">
        <v>45119</v>
      </c>
      <c r="E121" s="47"/>
      <c r="F121" s="64"/>
      <c r="G121" s="64"/>
      <c r="H121" s="4" t="s">
        <v>220</v>
      </c>
      <c r="I121" s="4" t="s">
        <v>39</v>
      </c>
      <c r="J121" s="4" t="s">
        <v>131</v>
      </c>
      <c r="K121" s="4" t="s">
        <v>733</v>
      </c>
      <c r="L121" s="8" t="s">
        <v>208</v>
      </c>
      <c r="M121" s="65" t="s">
        <v>29</v>
      </c>
      <c r="N121" s="9" t="s">
        <v>135</v>
      </c>
      <c r="O121" s="4"/>
      <c r="P121" s="4">
        <v>96.000100000000003</v>
      </c>
      <c r="Q121" s="68"/>
      <c r="R121" s="1" t="s">
        <v>776</v>
      </c>
      <c r="T121" s="57"/>
      <c r="U121" s="57"/>
      <c r="V121" s="57"/>
      <c r="W121" s="57"/>
      <c r="X121" s="57"/>
      <c r="Y121" s="57"/>
      <c r="Z121" s="57"/>
      <c r="AA121" s="57"/>
    </row>
    <row r="122" spans="1:27" s="50" customFormat="1" ht="72">
      <c r="A122" s="5" t="s">
        <v>754</v>
      </c>
      <c r="B122" s="61"/>
      <c r="C122" s="6">
        <v>45152</v>
      </c>
      <c r="D122" s="6">
        <v>45155</v>
      </c>
      <c r="E122" s="47"/>
      <c r="F122" s="62"/>
      <c r="G122" s="62"/>
      <c r="H122" s="5" t="s">
        <v>220</v>
      </c>
      <c r="I122" s="4" t="s">
        <v>39</v>
      </c>
      <c r="J122" s="4" t="s">
        <v>131</v>
      </c>
      <c r="K122" s="5" t="s">
        <v>755</v>
      </c>
      <c r="L122" s="8" t="s">
        <v>138</v>
      </c>
      <c r="M122" s="65" t="s">
        <v>29</v>
      </c>
      <c r="N122" s="9" t="s">
        <v>135</v>
      </c>
      <c r="O122" s="4"/>
      <c r="P122" s="4">
        <v>96.049000000000007</v>
      </c>
      <c r="Q122" s="68"/>
      <c r="R122" s="1" t="s">
        <v>808</v>
      </c>
      <c r="T122" s="57"/>
      <c r="U122" s="57"/>
      <c r="V122" s="57"/>
      <c r="W122" s="57"/>
      <c r="X122" s="57"/>
      <c r="Y122" s="57"/>
      <c r="Z122" s="57"/>
      <c r="AA122" s="57"/>
    </row>
    <row r="123" spans="1:27" s="50" customFormat="1" ht="72">
      <c r="A123" s="5" t="s">
        <v>756</v>
      </c>
      <c r="B123" s="61"/>
      <c r="C123" s="6">
        <v>45156</v>
      </c>
      <c r="D123" s="6">
        <v>45171</v>
      </c>
      <c r="E123" s="47"/>
      <c r="F123" s="64"/>
      <c r="G123" s="64"/>
      <c r="H123" s="5" t="s">
        <v>220</v>
      </c>
      <c r="I123" s="4" t="s">
        <v>39</v>
      </c>
      <c r="J123" s="4" t="s">
        <v>131</v>
      </c>
      <c r="K123" s="5" t="s">
        <v>757</v>
      </c>
      <c r="L123" s="8" t="s">
        <v>138</v>
      </c>
      <c r="M123" s="65" t="s">
        <v>29</v>
      </c>
      <c r="N123" s="9" t="s">
        <v>135</v>
      </c>
      <c r="O123" s="4"/>
      <c r="P123" s="4">
        <v>96.049099999999996</v>
      </c>
      <c r="Q123" s="68"/>
      <c r="R123" s="1" t="s">
        <v>809</v>
      </c>
      <c r="T123" s="57"/>
      <c r="U123" s="57"/>
      <c r="V123" s="57"/>
      <c r="W123" s="57"/>
      <c r="X123" s="57"/>
      <c r="Y123" s="57"/>
      <c r="Z123" s="57"/>
      <c r="AA123" s="57"/>
    </row>
    <row r="124" spans="1:27" s="50" customFormat="1" ht="72">
      <c r="A124" s="5" t="s">
        <v>758</v>
      </c>
      <c r="B124" s="61"/>
      <c r="C124" s="6">
        <v>45173</v>
      </c>
      <c r="D124" s="6">
        <v>45185</v>
      </c>
      <c r="E124" s="7"/>
      <c r="F124" s="64"/>
      <c r="G124" s="64"/>
      <c r="H124" s="5" t="s">
        <v>220</v>
      </c>
      <c r="I124" s="4" t="s">
        <v>39</v>
      </c>
      <c r="J124" s="4" t="s">
        <v>131</v>
      </c>
      <c r="K124" s="5" t="s">
        <v>1156</v>
      </c>
      <c r="L124" s="8" t="s">
        <v>138</v>
      </c>
      <c r="M124" s="65" t="s">
        <v>29</v>
      </c>
      <c r="N124" s="9" t="s">
        <v>135</v>
      </c>
      <c r="O124" s="4"/>
      <c r="P124" s="4">
        <v>96.049199999999999</v>
      </c>
      <c r="Q124" s="68"/>
      <c r="R124" s="1" t="s">
        <v>1181</v>
      </c>
      <c r="T124" s="57"/>
      <c r="U124" s="57"/>
      <c r="V124" s="57"/>
      <c r="W124" s="57"/>
      <c r="X124" s="57"/>
      <c r="Y124" s="57"/>
      <c r="Z124" s="57"/>
      <c r="AA124" s="57"/>
    </row>
    <row r="125" spans="1:27" s="50" customFormat="1" ht="78.75">
      <c r="A125" s="5" t="s">
        <v>283</v>
      </c>
      <c r="B125" s="61"/>
      <c r="C125" s="6">
        <v>45113</v>
      </c>
      <c r="D125" s="6">
        <v>45113</v>
      </c>
      <c r="E125" s="47"/>
      <c r="F125" s="64"/>
      <c r="G125" s="64"/>
      <c r="H125" s="5" t="s">
        <v>284</v>
      </c>
      <c r="I125" s="4" t="s">
        <v>39</v>
      </c>
      <c r="J125" s="4" t="s">
        <v>131</v>
      </c>
      <c r="K125" s="5" t="s">
        <v>285</v>
      </c>
      <c r="L125" s="8" t="s">
        <v>141</v>
      </c>
      <c r="M125" s="65" t="s">
        <v>29</v>
      </c>
      <c r="N125" s="9" t="s">
        <v>135</v>
      </c>
      <c r="O125" s="4"/>
      <c r="P125" s="4">
        <v>96.1</v>
      </c>
      <c r="Q125" s="68"/>
      <c r="R125" s="1" t="s">
        <v>421</v>
      </c>
      <c r="T125" s="57"/>
      <c r="U125" s="57"/>
      <c r="V125" s="57"/>
      <c r="W125" s="57"/>
      <c r="X125" s="57"/>
      <c r="Y125" s="57"/>
      <c r="Z125" s="57"/>
      <c r="AA125" s="57"/>
    </row>
    <row r="126" spans="1:27" s="50" customFormat="1" ht="78.75">
      <c r="A126" s="5" t="s">
        <v>286</v>
      </c>
      <c r="B126" s="61"/>
      <c r="C126" s="6">
        <v>45118</v>
      </c>
      <c r="D126" s="6">
        <v>45118</v>
      </c>
      <c r="E126" s="47"/>
      <c r="F126" s="64"/>
      <c r="G126" s="64"/>
      <c r="H126" s="5" t="s">
        <v>284</v>
      </c>
      <c r="I126" s="4" t="s">
        <v>39</v>
      </c>
      <c r="J126" s="4" t="s">
        <v>131</v>
      </c>
      <c r="K126" s="5" t="s">
        <v>287</v>
      </c>
      <c r="L126" s="8" t="s">
        <v>141</v>
      </c>
      <c r="M126" s="65" t="s">
        <v>29</v>
      </c>
      <c r="N126" s="9" t="s">
        <v>135</v>
      </c>
      <c r="O126" s="4"/>
      <c r="P126" s="4">
        <v>96.11</v>
      </c>
      <c r="Q126" s="68"/>
      <c r="R126" s="1" t="s">
        <v>422</v>
      </c>
      <c r="T126" s="57"/>
      <c r="U126" s="57"/>
      <c r="V126" s="57"/>
      <c r="W126" s="57"/>
      <c r="X126" s="57"/>
      <c r="Y126" s="57"/>
      <c r="Z126" s="57"/>
      <c r="AA126" s="57"/>
    </row>
    <row r="127" spans="1:27" s="50" customFormat="1" ht="78.75">
      <c r="A127" s="5" t="s">
        <v>288</v>
      </c>
      <c r="B127" s="61"/>
      <c r="C127" s="6">
        <v>45120</v>
      </c>
      <c r="D127" s="6">
        <v>45120</v>
      </c>
      <c r="E127" s="47"/>
      <c r="F127" s="62"/>
      <c r="G127" s="62"/>
      <c r="H127" s="5" t="s">
        <v>284</v>
      </c>
      <c r="I127" s="4" t="s">
        <v>39</v>
      </c>
      <c r="J127" s="4" t="s">
        <v>131</v>
      </c>
      <c r="K127" s="5" t="s">
        <v>289</v>
      </c>
      <c r="L127" s="8" t="s">
        <v>141</v>
      </c>
      <c r="M127" s="65" t="s">
        <v>29</v>
      </c>
      <c r="N127" s="9" t="s">
        <v>135</v>
      </c>
      <c r="O127" s="4"/>
      <c r="P127" s="4">
        <v>96.12</v>
      </c>
      <c r="Q127" s="68"/>
      <c r="R127" s="1" t="s">
        <v>423</v>
      </c>
      <c r="T127" s="57"/>
      <c r="U127" s="57"/>
      <c r="V127" s="57"/>
      <c r="W127" s="57"/>
      <c r="X127" s="57"/>
      <c r="Y127" s="57"/>
      <c r="Z127" s="57"/>
      <c r="AA127" s="57"/>
    </row>
    <row r="128" spans="1:27" s="50" customFormat="1" ht="67.5">
      <c r="A128" s="5" t="s">
        <v>227</v>
      </c>
      <c r="B128" s="61" t="s">
        <v>1093</v>
      </c>
      <c r="C128" s="6">
        <v>44936</v>
      </c>
      <c r="D128" s="6">
        <v>45079</v>
      </c>
      <c r="E128" s="47" t="s">
        <v>1290</v>
      </c>
      <c r="F128" s="64"/>
      <c r="G128" s="64"/>
      <c r="H128" s="5" t="s">
        <v>228</v>
      </c>
      <c r="I128" s="4" t="s">
        <v>39</v>
      </c>
      <c r="J128" s="4" t="s">
        <v>131</v>
      </c>
      <c r="K128" s="5" t="s">
        <v>11</v>
      </c>
      <c r="L128" s="8" t="s">
        <v>140</v>
      </c>
      <c r="M128" s="65" t="s">
        <v>41</v>
      </c>
      <c r="N128" s="9" t="s">
        <v>136</v>
      </c>
      <c r="O128" s="4"/>
      <c r="P128" s="4">
        <v>96.3</v>
      </c>
      <c r="Q128" s="68" t="s">
        <v>1291</v>
      </c>
      <c r="R128" s="1" t="s">
        <v>1557</v>
      </c>
      <c r="T128" s="57"/>
      <c r="U128" s="57"/>
      <c r="V128" s="57"/>
      <c r="W128" s="57"/>
      <c r="X128" s="57"/>
      <c r="Y128" s="57"/>
      <c r="Z128" s="57"/>
      <c r="AA128" s="57"/>
    </row>
    <row r="129" spans="1:27" s="50" customFormat="1" ht="78.75">
      <c r="A129" s="5" t="s">
        <v>290</v>
      </c>
      <c r="B129" s="61"/>
      <c r="C129" s="6">
        <v>45139</v>
      </c>
      <c r="D129" s="6">
        <v>45139</v>
      </c>
      <c r="E129" s="7"/>
      <c r="F129" s="64"/>
      <c r="G129" s="64"/>
      <c r="H129" s="4" t="s">
        <v>291</v>
      </c>
      <c r="I129" s="4" t="s">
        <v>39</v>
      </c>
      <c r="J129" s="4" t="s">
        <v>131</v>
      </c>
      <c r="K129" s="4" t="s">
        <v>292</v>
      </c>
      <c r="L129" s="8" t="s">
        <v>141</v>
      </c>
      <c r="M129" s="65" t="s">
        <v>29</v>
      </c>
      <c r="N129" s="9" t="s">
        <v>135</v>
      </c>
      <c r="O129" s="4"/>
      <c r="P129" s="4">
        <v>96.4</v>
      </c>
      <c r="Q129" s="68"/>
      <c r="R129" s="1" t="s">
        <v>424</v>
      </c>
      <c r="T129" s="57"/>
      <c r="U129" s="57"/>
      <c r="V129" s="57"/>
      <c r="W129" s="57"/>
      <c r="X129" s="57"/>
      <c r="Y129" s="57"/>
      <c r="Z129" s="57"/>
      <c r="AA129" s="57"/>
    </row>
    <row r="130" spans="1:27" s="50" customFormat="1" ht="78.75">
      <c r="A130" s="5" t="s">
        <v>293</v>
      </c>
      <c r="B130" s="61"/>
      <c r="C130" s="6">
        <v>45141</v>
      </c>
      <c r="D130" s="6">
        <v>45141</v>
      </c>
      <c r="E130" s="7"/>
      <c r="F130" s="64"/>
      <c r="G130" s="64"/>
      <c r="H130" s="4" t="s">
        <v>291</v>
      </c>
      <c r="I130" s="4" t="s">
        <v>39</v>
      </c>
      <c r="J130" s="4" t="s">
        <v>131</v>
      </c>
      <c r="K130" s="4" t="s">
        <v>294</v>
      </c>
      <c r="L130" s="8" t="s">
        <v>141</v>
      </c>
      <c r="M130" s="65" t="s">
        <v>29</v>
      </c>
      <c r="N130" s="9" t="s">
        <v>135</v>
      </c>
      <c r="O130" s="4"/>
      <c r="P130" s="4">
        <v>96.41</v>
      </c>
      <c r="Q130" s="68"/>
      <c r="R130" s="1" t="s">
        <v>425</v>
      </c>
      <c r="T130" s="57"/>
      <c r="U130" s="57"/>
      <c r="V130" s="57"/>
      <c r="W130" s="57"/>
      <c r="X130" s="57"/>
      <c r="Y130" s="57"/>
      <c r="Z130" s="57"/>
      <c r="AA130" s="57"/>
    </row>
    <row r="131" spans="1:27" s="50" customFormat="1" ht="78.75">
      <c r="A131" s="5" t="s">
        <v>295</v>
      </c>
      <c r="B131" s="61"/>
      <c r="C131" s="6">
        <v>45146</v>
      </c>
      <c r="D131" s="6">
        <v>45146</v>
      </c>
      <c r="E131" s="47"/>
      <c r="F131" s="64"/>
      <c r="G131" s="64"/>
      <c r="H131" s="5" t="s">
        <v>291</v>
      </c>
      <c r="I131" s="4" t="s">
        <v>39</v>
      </c>
      <c r="J131" s="4" t="s">
        <v>131</v>
      </c>
      <c r="K131" s="5" t="s">
        <v>296</v>
      </c>
      <c r="L131" s="8" t="s">
        <v>141</v>
      </c>
      <c r="M131" s="65" t="s">
        <v>29</v>
      </c>
      <c r="N131" s="9" t="s">
        <v>135</v>
      </c>
      <c r="O131" s="4"/>
      <c r="P131" s="4">
        <v>96.42</v>
      </c>
      <c r="Q131" s="68"/>
      <c r="R131" s="1" t="s">
        <v>426</v>
      </c>
      <c r="T131" s="57"/>
      <c r="U131" s="57"/>
      <c r="V131" s="57"/>
      <c r="W131" s="57"/>
      <c r="X131" s="57"/>
      <c r="Y131" s="57"/>
      <c r="Z131" s="57"/>
      <c r="AA131" s="57"/>
    </row>
    <row r="132" spans="1:27" s="50" customFormat="1" ht="72">
      <c r="A132" s="5" t="s">
        <v>196</v>
      </c>
      <c r="B132" s="61"/>
      <c r="C132" s="6">
        <v>45108</v>
      </c>
      <c r="D132" s="6">
        <v>45199</v>
      </c>
      <c r="E132" s="7"/>
      <c r="F132" s="64"/>
      <c r="G132" s="64"/>
      <c r="H132" s="4" t="s">
        <v>197</v>
      </c>
      <c r="I132" s="4" t="s">
        <v>39</v>
      </c>
      <c r="J132" s="4" t="s">
        <v>131</v>
      </c>
      <c r="K132" s="4" t="s">
        <v>10</v>
      </c>
      <c r="L132" s="8" t="s">
        <v>139</v>
      </c>
      <c r="M132" s="65" t="s">
        <v>29</v>
      </c>
      <c r="N132" s="9" t="s">
        <v>135</v>
      </c>
      <c r="O132" s="4"/>
      <c r="P132" s="4">
        <v>100.1</v>
      </c>
      <c r="Q132" s="68"/>
      <c r="R132" s="1" t="s">
        <v>1107</v>
      </c>
      <c r="T132" s="57"/>
      <c r="U132" s="57"/>
      <c r="V132" s="57"/>
      <c r="W132" s="57"/>
      <c r="X132" s="57"/>
      <c r="Y132" s="57"/>
      <c r="Z132" s="57"/>
      <c r="AA132" s="57"/>
    </row>
    <row r="133" spans="1:27" s="50" customFormat="1" ht="72">
      <c r="A133" s="5" t="s">
        <v>1047</v>
      </c>
      <c r="B133" s="61"/>
      <c r="C133" s="6">
        <v>45145</v>
      </c>
      <c r="D133" s="6">
        <v>45152</v>
      </c>
      <c r="E133" s="7"/>
      <c r="F133" s="64"/>
      <c r="G133" s="64"/>
      <c r="H133" s="4" t="s">
        <v>1048</v>
      </c>
      <c r="I133" s="4" t="s">
        <v>39</v>
      </c>
      <c r="J133" s="4" t="s">
        <v>131</v>
      </c>
      <c r="K133" s="4" t="s">
        <v>1049</v>
      </c>
      <c r="L133" s="8" t="s">
        <v>139</v>
      </c>
      <c r="M133" s="65" t="s">
        <v>29</v>
      </c>
      <c r="N133" s="9" t="s">
        <v>135</v>
      </c>
      <c r="O133" s="4"/>
      <c r="P133" s="4">
        <v>100.2</v>
      </c>
      <c r="Q133" s="68"/>
      <c r="R133" s="1" t="s">
        <v>1108</v>
      </c>
      <c r="T133" s="57"/>
      <c r="U133" s="57"/>
      <c r="V133" s="57"/>
      <c r="W133" s="57"/>
      <c r="X133" s="57"/>
      <c r="Y133" s="57"/>
      <c r="Z133" s="57"/>
      <c r="AA133" s="57"/>
    </row>
    <row r="134" spans="1:27" s="50" customFormat="1" ht="84">
      <c r="A134" s="5" t="s">
        <v>1428</v>
      </c>
      <c r="B134" s="61"/>
      <c r="C134" s="6">
        <v>45160</v>
      </c>
      <c r="D134" s="6">
        <v>45174</v>
      </c>
      <c r="E134" s="7"/>
      <c r="F134" s="64"/>
      <c r="G134" s="64"/>
      <c r="H134" s="4" t="s">
        <v>1429</v>
      </c>
      <c r="I134" s="4" t="s">
        <v>39</v>
      </c>
      <c r="J134" s="4" t="s">
        <v>131</v>
      </c>
      <c r="K134" s="4" t="s">
        <v>1430</v>
      </c>
      <c r="L134" s="8" t="s">
        <v>139</v>
      </c>
      <c r="M134" s="65" t="s">
        <v>29</v>
      </c>
      <c r="N134" s="9" t="s">
        <v>135</v>
      </c>
      <c r="O134" s="4"/>
      <c r="P134" s="4">
        <v>100.3</v>
      </c>
      <c r="Q134" s="68"/>
      <c r="R134" s="1" t="s">
        <v>1558</v>
      </c>
      <c r="T134" s="57"/>
      <c r="U134" s="57"/>
      <c r="V134" s="57"/>
      <c r="W134" s="57"/>
      <c r="X134" s="57"/>
      <c r="Y134" s="57"/>
      <c r="Z134" s="57"/>
      <c r="AA134" s="57"/>
    </row>
    <row r="135" spans="1:27" s="50" customFormat="1" ht="72">
      <c r="A135" s="5" t="s">
        <v>1050</v>
      </c>
      <c r="B135" s="61"/>
      <c r="C135" s="6">
        <v>45153</v>
      </c>
      <c r="D135" s="6">
        <v>45163</v>
      </c>
      <c r="E135" s="7"/>
      <c r="F135" s="64"/>
      <c r="G135" s="64"/>
      <c r="H135" s="4" t="s">
        <v>1051</v>
      </c>
      <c r="I135" s="4" t="s">
        <v>39</v>
      </c>
      <c r="J135" s="4" t="s">
        <v>131</v>
      </c>
      <c r="K135" s="4" t="s">
        <v>1049</v>
      </c>
      <c r="L135" s="8" t="s">
        <v>139</v>
      </c>
      <c r="M135" s="65" t="s">
        <v>29</v>
      </c>
      <c r="N135" s="9" t="s">
        <v>135</v>
      </c>
      <c r="O135" s="4"/>
      <c r="P135" s="4">
        <v>101.2</v>
      </c>
      <c r="Q135" s="68"/>
      <c r="R135" s="1" t="s">
        <v>1109</v>
      </c>
      <c r="T135" s="57"/>
      <c r="U135" s="57"/>
      <c r="V135" s="57"/>
      <c r="W135" s="57"/>
      <c r="X135" s="57"/>
      <c r="Y135" s="57"/>
      <c r="Z135" s="57"/>
      <c r="AA135" s="57"/>
    </row>
    <row r="136" spans="1:27" s="50" customFormat="1" ht="67.5">
      <c r="A136" s="5" t="s">
        <v>662</v>
      </c>
      <c r="B136" s="61" t="s">
        <v>1093</v>
      </c>
      <c r="C136" s="6">
        <v>45044</v>
      </c>
      <c r="D136" s="6">
        <v>45079</v>
      </c>
      <c r="E136" s="47" t="s">
        <v>1290</v>
      </c>
      <c r="F136" s="64"/>
      <c r="G136" s="64"/>
      <c r="H136" s="5" t="s">
        <v>663</v>
      </c>
      <c r="I136" s="4" t="s">
        <v>39</v>
      </c>
      <c r="J136" s="4" t="s">
        <v>131</v>
      </c>
      <c r="K136" s="5" t="s">
        <v>11</v>
      </c>
      <c r="L136" s="8" t="s">
        <v>140</v>
      </c>
      <c r="M136" s="65" t="s">
        <v>29</v>
      </c>
      <c r="N136" s="9" t="s">
        <v>135</v>
      </c>
      <c r="O136" s="4"/>
      <c r="P136" s="4">
        <v>105.3</v>
      </c>
      <c r="Q136" s="68" t="s">
        <v>1291</v>
      </c>
      <c r="R136" s="1" t="s">
        <v>1559</v>
      </c>
      <c r="T136" s="57"/>
      <c r="U136" s="57"/>
      <c r="V136" s="57"/>
      <c r="W136" s="57"/>
      <c r="X136" s="57"/>
      <c r="Y136" s="57"/>
      <c r="Z136" s="57"/>
      <c r="AA136" s="57"/>
    </row>
    <row r="137" spans="1:27" s="50" customFormat="1" ht="96">
      <c r="A137" s="5" t="s">
        <v>1167</v>
      </c>
      <c r="B137" s="61" t="s">
        <v>1093</v>
      </c>
      <c r="C137" s="6">
        <v>45054</v>
      </c>
      <c r="D137" s="6">
        <v>45086</v>
      </c>
      <c r="E137" s="47" t="s">
        <v>1094</v>
      </c>
      <c r="F137" s="64"/>
      <c r="G137" s="64">
        <v>45079</v>
      </c>
      <c r="H137" s="5" t="s">
        <v>161</v>
      </c>
      <c r="I137" s="4" t="s">
        <v>39</v>
      </c>
      <c r="J137" s="4" t="s">
        <v>131</v>
      </c>
      <c r="K137" s="5" t="s">
        <v>1168</v>
      </c>
      <c r="L137" s="8" t="s">
        <v>138</v>
      </c>
      <c r="M137" s="65" t="s">
        <v>29</v>
      </c>
      <c r="N137" s="9" t="s">
        <v>135</v>
      </c>
      <c r="O137" s="4"/>
      <c r="P137" s="4">
        <v>106.017</v>
      </c>
      <c r="Q137" s="68" t="s">
        <v>1292</v>
      </c>
      <c r="R137" s="1" t="s">
        <v>1560</v>
      </c>
      <c r="T137" s="57"/>
      <c r="U137" s="57"/>
      <c r="V137" s="57"/>
      <c r="W137" s="57"/>
      <c r="X137" s="57"/>
      <c r="Y137" s="57"/>
      <c r="Z137" s="57"/>
      <c r="AA137" s="57"/>
    </row>
    <row r="138" spans="1:27" s="50" customFormat="1" ht="96">
      <c r="A138" s="5" t="s">
        <v>230</v>
      </c>
      <c r="B138" s="61" t="s">
        <v>1093</v>
      </c>
      <c r="C138" s="6">
        <v>44942</v>
      </c>
      <c r="D138" s="6">
        <v>45138</v>
      </c>
      <c r="E138" s="47" t="s">
        <v>1094</v>
      </c>
      <c r="F138" s="64"/>
      <c r="G138" s="64">
        <v>45077</v>
      </c>
      <c r="H138" s="5" t="s">
        <v>161</v>
      </c>
      <c r="I138" s="4" t="s">
        <v>39</v>
      </c>
      <c r="J138" s="4" t="s">
        <v>131</v>
      </c>
      <c r="K138" s="5" t="s">
        <v>231</v>
      </c>
      <c r="L138" s="8" t="s">
        <v>138</v>
      </c>
      <c r="M138" s="65" t="s">
        <v>41</v>
      </c>
      <c r="N138" s="9" t="s">
        <v>136</v>
      </c>
      <c r="O138" s="4"/>
      <c r="P138" s="4">
        <v>106.0175</v>
      </c>
      <c r="Q138" s="68" t="s">
        <v>1292</v>
      </c>
      <c r="R138" s="1" t="s">
        <v>1561</v>
      </c>
      <c r="T138" s="57"/>
      <c r="U138" s="57"/>
      <c r="V138" s="57"/>
      <c r="W138" s="57"/>
      <c r="X138" s="57"/>
      <c r="Y138" s="57"/>
      <c r="Z138" s="57"/>
      <c r="AA138" s="57"/>
    </row>
    <row r="139" spans="1:27" s="50" customFormat="1" ht="72">
      <c r="A139" s="5" t="s">
        <v>232</v>
      </c>
      <c r="B139" s="61"/>
      <c r="C139" s="6">
        <v>45166</v>
      </c>
      <c r="D139" s="6">
        <v>45168</v>
      </c>
      <c r="E139" s="47"/>
      <c r="F139" s="64"/>
      <c r="G139" s="64"/>
      <c r="H139" s="5" t="s">
        <v>161</v>
      </c>
      <c r="I139" s="4" t="s">
        <v>39</v>
      </c>
      <c r="J139" s="4" t="s">
        <v>131</v>
      </c>
      <c r="K139" s="5" t="s">
        <v>233</v>
      </c>
      <c r="L139" s="8" t="s">
        <v>138</v>
      </c>
      <c r="M139" s="65" t="s">
        <v>41</v>
      </c>
      <c r="N139" s="9" t="s">
        <v>136</v>
      </c>
      <c r="O139" s="4"/>
      <c r="P139" s="4">
        <v>106.04900000000001</v>
      </c>
      <c r="Q139" s="68"/>
      <c r="R139" s="1" t="s">
        <v>611</v>
      </c>
      <c r="T139" s="57"/>
      <c r="U139" s="57"/>
      <c r="V139" s="57"/>
      <c r="W139" s="57"/>
      <c r="X139" s="57"/>
      <c r="Y139" s="57"/>
      <c r="Z139" s="57"/>
      <c r="AA139" s="57"/>
    </row>
    <row r="140" spans="1:27" s="50" customFormat="1" ht="72">
      <c r="A140" s="5" t="s">
        <v>234</v>
      </c>
      <c r="B140" s="61"/>
      <c r="C140" s="6">
        <v>45117</v>
      </c>
      <c r="D140" s="6">
        <v>45120</v>
      </c>
      <c r="E140" s="7"/>
      <c r="F140" s="64"/>
      <c r="G140" s="64"/>
      <c r="H140" s="5" t="s">
        <v>161</v>
      </c>
      <c r="I140" s="4" t="s">
        <v>39</v>
      </c>
      <c r="J140" s="4" t="s">
        <v>131</v>
      </c>
      <c r="K140" s="5" t="s">
        <v>235</v>
      </c>
      <c r="L140" s="8" t="s">
        <v>138</v>
      </c>
      <c r="M140" s="65" t="s">
        <v>41</v>
      </c>
      <c r="N140" s="9" t="s">
        <v>136</v>
      </c>
      <c r="O140" s="4"/>
      <c r="P140" s="4">
        <v>106.05</v>
      </c>
      <c r="Q140" s="68"/>
      <c r="R140" s="1" t="s">
        <v>1411</v>
      </c>
      <c r="T140" s="57"/>
      <c r="U140" s="57"/>
      <c r="V140" s="57"/>
      <c r="W140" s="57"/>
      <c r="X140" s="57"/>
      <c r="Y140" s="57"/>
      <c r="Z140" s="57"/>
      <c r="AA140" s="57"/>
    </row>
    <row r="141" spans="1:27" s="50" customFormat="1" ht="72">
      <c r="A141" s="5" t="s">
        <v>236</v>
      </c>
      <c r="B141" s="61"/>
      <c r="C141" s="6">
        <v>45257</v>
      </c>
      <c r="D141" s="6">
        <v>45259</v>
      </c>
      <c r="E141" s="47"/>
      <c r="F141" s="64"/>
      <c r="G141" s="64"/>
      <c r="H141" s="5" t="s">
        <v>161</v>
      </c>
      <c r="I141" s="4" t="s">
        <v>39</v>
      </c>
      <c r="J141" s="4" t="s">
        <v>131</v>
      </c>
      <c r="K141" s="5" t="s">
        <v>237</v>
      </c>
      <c r="L141" s="8" t="s">
        <v>138</v>
      </c>
      <c r="M141" s="65" t="s">
        <v>41</v>
      </c>
      <c r="N141" s="9" t="s">
        <v>136</v>
      </c>
      <c r="O141" s="4"/>
      <c r="P141" s="4">
        <v>106.05</v>
      </c>
      <c r="Q141" s="68"/>
      <c r="R141" s="1" t="s">
        <v>612</v>
      </c>
      <c r="T141" s="57"/>
      <c r="U141" s="57"/>
      <c r="V141" s="57"/>
      <c r="W141" s="57"/>
      <c r="X141" s="57"/>
      <c r="Y141" s="57"/>
      <c r="Z141" s="57"/>
      <c r="AA141" s="57"/>
    </row>
    <row r="142" spans="1:27" s="50" customFormat="1" ht="72">
      <c r="A142" s="5" t="s">
        <v>1157</v>
      </c>
      <c r="B142" s="61"/>
      <c r="C142" s="6">
        <v>45033</v>
      </c>
      <c r="D142" s="6">
        <v>45474</v>
      </c>
      <c r="E142" s="7"/>
      <c r="F142" s="64"/>
      <c r="G142" s="64"/>
      <c r="H142" s="4" t="s">
        <v>1158</v>
      </c>
      <c r="I142" s="4" t="s">
        <v>39</v>
      </c>
      <c r="J142" s="4" t="s">
        <v>131</v>
      </c>
      <c r="K142" s="4" t="s">
        <v>403</v>
      </c>
      <c r="L142" s="8" t="s">
        <v>139</v>
      </c>
      <c r="M142" s="65" t="s">
        <v>29</v>
      </c>
      <c r="N142" s="9" t="s">
        <v>135</v>
      </c>
      <c r="O142" s="4"/>
      <c r="P142" s="4">
        <v>106.3</v>
      </c>
      <c r="Q142" s="68"/>
      <c r="R142" s="1" t="s">
        <v>1182</v>
      </c>
      <c r="T142" s="57"/>
      <c r="U142" s="57"/>
      <c r="V142" s="57"/>
      <c r="W142" s="57"/>
      <c r="X142" s="57"/>
      <c r="Y142" s="57"/>
      <c r="Z142" s="57"/>
      <c r="AA142" s="57"/>
    </row>
    <row r="143" spans="1:27" s="50" customFormat="1" ht="72">
      <c r="A143" s="5" t="s">
        <v>1015</v>
      </c>
      <c r="B143" s="61"/>
      <c r="C143" s="6">
        <v>45165</v>
      </c>
      <c r="D143" s="6">
        <v>45174</v>
      </c>
      <c r="E143" s="7"/>
      <c r="F143" s="64"/>
      <c r="G143" s="64"/>
      <c r="H143" s="4" t="s">
        <v>1016</v>
      </c>
      <c r="I143" s="4" t="s">
        <v>39</v>
      </c>
      <c r="J143" s="4" t="s">
        <v>131</v>
      </c>
      <c r="K143" s="4" t="s">
        <v>11</v>
      </c>
      <c r="L143" s="8" t="s">
        <v>140</v>
      </c>
      <c r="M143" s="65" t="s">
        <v>29</v>
      </c>
      <c r="N143" s="9" t="s">
        <v>135</v>
      </c>
      <c r="O143" s="4"/>
      <c r="P143" s="4">
        <v>106.5</v>
      </c>
      <c r="Q143" s="68"/>
      <c r="R143" s="1" t="s">
        <v>1082</v>
      </c>
      <c r="T143" s="57"/>
      <c r="U143" s="57"/>
      <c r="V143" s="57"/>
      <c r="W143" s="57"/>
      <c r="X143" s="57"/>
      <c r="Y143" s="57"/>
      <c r="Z143" s="57"/>
      <c r="AA143" s="57"/>
    </row>
    <row r="144" spans="1:27" s="50" customFormat="1" ht="67.5">
      <c r="A144" s="5" t="s">
        <v>192</v>
      </c>
      <c r="B144" s="61" t="s">
        <v>1093</v>
      </c>
      <c r="C144" s="6">
        <v>45077</v>
      </c>
      <c r="D144" s="6">
        <v>45084</v>
      </c>
      <c r="E144" s="7" t="s">
        <v>1290</v>
      </c>
      <c r="F144" s="64"/>
      <c r="G144" s="64"/>
      <c r="H144" s="4" t="s">
        <v>193</v>
      </c>
      <c r="I144" s="4" t="s">
        <v>39</v>
      </c>
      <c r="J144" s="4" t="s">
        <v>131</v>
      </c>
      <c r="K144" s="4" t="s">
        <v>194</v>
      </c>
      <c r="L144" s="8" t="s">
        <v>195</v>
      </c>
      <c r="M144" s="65" t="s">
        <v>29</v>
      </c>
      <c r="N144" s="9" t="s">
        <v>135</v>
      </c>
      <c r="O144" s="4"/>
      <c r="P144" s="4">
        <v>106.7</v>
      </c>
      <c r="Q144" s="68" t="s">
        <v>1291</v>
      </c>
      <c r="R144" s="1" t="s">
        <v>1562</v>
      </c>
      <c r="T144" s="57"/>
      <c r="U144" s="57"/>
      <c r="V144" s="57"/>
      <c r="W144" s="57"/>
      <c r="X144" s="57"/>
      <c r="Y144" s="57"/>
      <c r="Z144" s="57"/>
      <c r="AA144" s="57"/>
    </row>
    <row r="145" spans="1:27" s="50" customFormat="1" ht="72">
      <c r="A145" s="5" t="s">
        <v>385</v>
      </c>
      <c r="B145" s="61"/>
      <c r="C145" s="6">
        <v>45216</v>
      </c>
      <c r="D145" s="6">
        <v>45217</v>
      </c>
      <c r="E145" s="7"/>
      <c r="F145" s="64"/>
      <c r="G145" s="64"/>
      <c r="H145" s="4" t="s">
        <v>386</v>
      </c>
      <c r="I145" s="4" t="s">
        <v>39</v>
      </c>
      <c r="J145" s="4" t="s">
        <v>131</v>
      </c>
      <c r="K145" s="4" t="s">
        <v>143</v>
      </c>
      <c r="L145" s="8" t="s">
        <v>137</v>
      </c>
      <c r="M145" s="65" t="s">
        <v>29</v>
      </c>
      <c r="N145" s="9" t="s">
        <v>135</v>
      </c>
      <c r="O145" s="4"/>
      <c r="P145" s="4">
        <v>107</v>
      </c>
      <c r="Q145" s="68"/>
      <c r="R145" s="1" t="s">
        <v>499</v>
      </c>
      <c r="T145" s="57"/>
      <c r="U145" s="57"/>
      <c r="V145" s="57"/>
      <c r="W145" s="57"/>
      <c r="X145" s="57"/>
      <c r="Y145" s="57"/>
      <c r="Z145" s="57"/>
      <c r="AA145" s="57"/>
    </row>
    <row r="146" spans="1:27" s="50" customFormat="1" ht="72">
      <c r="A146" s="5" t="s">
        <v>1017</v>
      </c>
      <c r="B146" s="61"/>
      <c r="C146" s="6">
        <v>45155</v>
      </c>
      <c r="D146" s="6">
        <v>45164</v>
      </c>
      <c r="E146" s="7"/>
      <c r="F146" s="64"/>
      <c r="G146" s="64"/>
      <c r="H146" s="4" t="s">
        <v>1018</v>
      </c>
      <c r="I146" s="4" t="s">
        <v>39</v>
      </c>
      <c r="J146" s="4" t="s">
        <v>131</v>
      </c>
      <c r="K146" s="4" t="s">
        <v>11</v>
      </c>
      <c r="L146" s="8" t="s">
        <v>140</v>
      </c>
      <c r="M146" s="65" t="s">
        <v>29</v>
      </c>
      <c r="N146" s="9" t="s">
        <v>135</v>
      </c>
      <c r="O146" s="4"/>
      <c r="P146" s="4">
        <v>107.5</v>
      </c>
      <c r="Q146" s="68"/>
      <c r="R146" s="1" t="s">
        <v>1083</v>
      </c>
      <c r="T146" s="57"/>
      <c r="U146" s="57"/>
      <c r="V146" s="57"/>
      <c r="W146" s="57"/>
      <c r="X146" s="57"/>
      <c r="Y146" s="57"/>
      <c r="Z146" s="57"/>
      <c r="AA146" s="57"/>
    </row>
    <row r="147" spans="1:27" s="50" customFormat="1" ht="96">
      <c r="A147" s="5" t="s">
        <v>1019</v>
      </c>
      <c r="B147" s="61" t="s">
        <v>1093</v>
      </c>
      <c r="C147" s="6">
        <v>45089</v>
      </c>
      <c r="D147" s="6">
        <v>45124</v>
      </c>
      <c r="E147" s="7" t="s">
        <v>1094</v>
      </c>
      <c r="F147" s="64"/>
      <c r="G147" s="64">
        <v>45121</v>
      </c>
      <c r="H147" s="4" t="s">
        <v>664</v>
      </c>
      <c r="I147" s="4" t="s">
        <v>39</v>
      </c>
      <c r="J147" s="4" t="s">
        <v>131</v>
      </c>
      <c r="K147" s="4" t="s">
        <v>11</v>
      </c>
      <c r="L147" s="8" t="s">
        <v>140</v>
      </c>
      <c r="M147" s="65" t="s">
        <v>29</v>
      </c>
      <c r="N147" s="9" t="s">
        <v>135</v>
      </c>
      <c r="O147" s="4"/>
      <c r="P147" s="4">
        <v>108.3</v>
      </c>
      <c r="Q147" s="68" t="s">
        <v>1292</v>
      </c>
      <c r="R147" s="1" t="s">
        <v>1563</v>
      </c>
      <c r="T147" s="57"/>
      <c r="U147" s="57"/>
      <c r="V147" s="57"/>
      <c r="W147" s="57"/>
      <c r="X147" s="57"/>
      <c r="Y147" s="57"/>
      <c r="Z147" s="57"/>
      <c r="AA147" s="57"/>
    </row>
    <row r="148" spans="1:27" s="50" customFormat="1" ht="96">
      <c r="A148" s="5" t="s">
        <v>1020</v>
      </c>
      <c r="B148" s="61" t="s">
        <v>1093</v>
      </c>
      <c r="C148" s="6">
        <v>45089</v>
      </c>
      <c r="D148" s="6">
        <v>45124</v>
      </c>
      <c r="E148" s="47" t="s">
        <v>1094</v>
      </c>
      <c r="F148" s="62"/>
      <c r="G148" s="62">
        <v>45121</v>
      </c>
      <c r="H148" s="5" t="s">
        <v>1159</v>
      </c>
      <c r="I148" s="4" t="s">
        <v>39</v>
      </c>
      <c r="J148" s="5" t="s">
        <v>131</v>
      </c>
      <c r="K148" s="5" t="s">
        <v>11</v>
      </c>
      <c r="L148" s="48" t="s">
        <v>140</v>
      </c>
      <c r="M148" s="63" t="s">
        <v>29</v>
      </c>
      <c r="N148" s="49" t="s">
        <v>135</v>
      </c>
      <c r="O148" s="4"/>
      <c r="P148" s="4">
        <v>109.3</v>
      </c>
      <c r="Q148" s="68" t="s">
        <v>1292</v>
      </c>
      <c r="R148" s="1" t="s">
        <v>1564</v>
      </c>
      <c r="T148" s="57"/>
      <c r="U148" s="57"/>
      <c r="V148" s="57"/>
      <c r="W148" s="57"/>
      <c r="X148" s="57"/>
      <c r="Y148" s="57"/>
      <c r="Z148" s="57"/>
      <c r="AA148" s="57"/>
    </row>
    <row r="149" spans="1:27" s="50" customFormat="1" ht="84">
      <c r="A149" s="5" t="s">
        <v>1447</v>
      </c>
      <c r="B149" s="61"/>
      <c r="C149" s="6">
        <v>45160</v>
      </c>
      <c r="D149" s="6">
        <v>45167</v>
      </c>
      <c r="E149" s="47"/>
      <c r="F149" s="62"/>
      <c r="G149" s="62"/>
      <c r="H149" s="5" t="s">
        <v>1448</v>
      </c>
      <c r="I149" s="4" t="s">
        <v>39</v>
      </c>
      <c r="J149" s="5" t="s">
        <v>131</v>
      </c>
      <c r="K149" s="5" t="s">
        <v>1430</v>
      </c>
      <c r="L149" s="48" t="s">
        <v>139</v>
      </c>
      <c r="M149" s="63" t="s">
        <v>29</v>
      </c>
      <c r="N149" s="49" t="s">
        <v>135</v>
      </c>
      <c r="O149" s="4"/>
      <c r="P149" s="4">
        <v>109.4</v>
      </c>
      <c r="Q149" s="68"/>
      <c r="R149" s="1" t="s">
        <v>1565</v>
      </c>
      <c r="T149" s="57"/>
      <c r="U149" s="57"/>
      <c r="V149" s="57"/>
      <c r="W149" s="57"/>
      <c r="X149" s="57"/>
      <c r="Y149" s="57"/>
      <c r="Z149" s="57"/>
      <c r="AA149" s="57"/>
    </row>
    <row r="150" spans="1:27" s="50" customFormat="1" ht="72">
      <c r="A150" s="5" t="s">
        <v>1021</v>
      </c>
      <c r="B150" s="61"/>
      <c r="C150" s="6">
        <v>45145</v>
      </c>
      <c r="D150" s="6">
        <v>45154</v>
      </c>
      <c r="E150" s="7"/>
      <c r="F150" s="64"/>
      <c r="G150" s="64"/>
      <c r="H150" s="4" t="s">
        <v>1022</v>
      </c>
      <c r="I150" s="4" t="s">
        <v>39</v>
      </c>
      <c r="J150" s="4" t="s">
        <v>131</v>
      </c>
      <c r="K150" s="4" t="s">
        <v>11</v>
      </c>
      <c r="L150" s="8" t="s">
        <v>140</v>
      </c>
      <c r="M150" s="65" t="s">
        <v>29</v>
      </c>
      <c r="N150" s="9" t="s">
        <v>135</v>
      </c>
      <c r="O150" s="4"/>
      <c r="P150" s="4">
        <v>109.5</v>
      </c>
      <c r="Q150" s="68"/>
      <c r="R150" s="1" t="s">
        <v>1084</v>
      </c>
      <c r="T150" s="57"/>
      <c r="U150" s="57"/>
      <c r="V150" s="57"/>
      <c r="W150" s="57"/>
      <c r="X150" s="57"/>
      <c r="Y150" s="57"/>
      <c r="Z150" s="57"/>
      <c r="AA150" s="57"/>
    </row>
    <row r="151" spans="1:27" s="50" customFormat="1" ht="72">
      <c r="A151" s="5" t="s">
        <v>520</v>
      </c>
      <c r="B151" s="61"/>
      <c r="C151" s="6">
        <v>45117</v>
      </c>
      <c r="D151" s="6">
        <v>45121</v>
      </c>
      <c r="E151" s="7"/>
      <c r="F151" s="64"/>
      <c r="G151" s="64"/>
      <c r="H151" s="4" t="s">
        <v>387</v>
      </c>
      <c r="I151" s="4" t="s">
        <v>39</v>
      </c>
      <c r="J151" s="4" t="s">
        <v>131</v>
      </c>
      <c r="K151" s="4" t="s">
        <v>521</v>
      </c>
      <c r="L151" s="8" t="s">
        <v>137</v>
      </c>
      <c r="M151" s="65" t="s">
        <v>29</v>
      </c>
      <c r="N151" s="9" t="s">
        <v>135</v>
      </c>
      <c r="O151" s="4"/>
      <c r="P151" s="4">
        <v>110</v>
      </c>
      <c r="Q151" s="68"/>
      <c r="R151" s="1" t="s">
        <v>613</v>
      </c>
      <c r="T151" s="57"/>
      <c r="U151" s="57"/>
      <c r="V151" s="57"/>
      <c r="W151" s="57"/>
      <c r="X151" s="57"/>
      <c r="Y151" s="57"/>
      <c r="Z151" s="57"/>
      <c r="AA151" s="57"/>
    </row>
    <row r="152" spans="1:27" s="50" customFormat="1" ht="67.5">
      <c r="A152" s="5" t="s">
        <v>856</v>
      </c>
      <c r="B152" s="61" t="s">
        <v>1093</v>
      </c>
      <c r="C152" s="6">
        <v>45075</v>
      </c>
      <c r="D152" s="6">
        <v>45079</v>
      </c>
      <c r="E152" s="7" t="s">
        <v>1290</v>
      </c>
      <c r="F152" s="64"/>
      <c r="G152" s="64"/>
      <c r="H152" s="4" t="s">
        <v>387</v>
      </c>
      <c r="I152" s="4" t="s">
        <v>39</v>
      </c>
      <c r="J152" s="4" t="s">
        <v>131</v>
      </c>
      <c r="K152" s="4" t="s">
        <v>857</v>
      </c>
      <c r="L152" s="8" t="s">
        <v>138</v>
      </c>
      <c r="M152" s="65" t="s">
        <v>29</v>
      </c>
      <c r="N152" s="9" t="s">
        <v>135</v>
      </c>
      <c r="O152" s="4"/>
      <c r="P152" s="4">
        <v>110.009</v>
      </c>
      <c r="Q152" s="68" t="s">
        <v>1291</v>
      </c>
      <c r="R152" s="1" t="s">
        <v>1566</v>
      </c>
      <c r="T152" s="57"/>
      <c r="U152" s="57"/>
      <c r="V152" s="57"/>
      <c r="W152" s="57"/>
      <c r="X152" s="57"/>
      <c r="Y152" s="57"/>
      <c r="Z152" s="57"/>
      <c r="AA152" s="57"/>
    </row>
    <row r="153" spans="1:27" s="50" customFormat="1" ht="78.75">
      <c r="A153" s="5" t="s">
        <v>1349</v>
      </c>
      <c r="B153" s="61"/>
      <c r="C153" s="6">
        <v>45181</v>
      </c>
      <c r="D153" s="6">
        <v>45181</v>
      </c>
      <c r="E153" s="7"/>
      <c r="F153" s="64"/>
      <c r="G153" s="64"/>
      <c r="H153" s="4" t="s">
        <v>1350</v>
      </c>
      <c r="I153" s="4" t="s">
        <v>39</v>
      </c>
      <c r="J153" s="4" t="s">
        <v>131</v>
      </c>
      <c r="K153" s="4" t="s">
        <v>1351</v>
      </c>
      <c r="L153" s="8" t="s">
        <v>141</v>
      </c>
      <c r="M153" s="65" t="s">
        <v>29</v>
      </c>
      <c r="N153" s="9" t="s">
        <v>135</v>
      </c>
      <c r="O153" s="4"/>
      <c r="P153" s="4">
        <v>111.3</v>
      </c>
      <c r="Q153" s="68"/>
      <c r="R153" s="1" t="s">
        <v>1471</v>
      </c>
      <c r="T153" s="57"/>
      <c r="U153" s="57"/>
      <c r="V153" s="57"/>
      <c r="W153" s="57"/>
      <c r="X153" s="57"/>
      <c r="Y153" s="57"/>
      <c r="Z153" s="57"/>
      <c r="AA153" s="57"/>
    </row>
    <row r="154" spans="1:27" s="50" customFormat="1" ht="78.75">
      <c r="A154" s="5" t="s">
        <v>1352</v>
      </c>
      <c r="B154" s="61"/>
      <c r="C154" s="6">
        <v>45183</v>
      </c>
      <c r="D154" s="6">
        <v>45183</v>
      </c>
      <c r="E154" s="7"/>
      <c r="F154" s="64"/>
      <c r="G154" s="64"/>
      <c r="H154" s="4" t="s">
        <v>1350</v>
      </c>
      <c r="I154" s="4" t="s">
        <v>39</v>
      </c>
      <c r="J154" s="4" t="s">
        <v>131</v>
      </c>
      <c r="K154" s="4" t="s">
        <v>1353</v>
      </c>
      <c r="L154" s="8" t="s">
        <v>141</v>
      </c>
      <c r="M154" s="65" t="s">
        <v>29</v>
      </c>
      <c r="N154" s="9" t="s">
        <v>135</v>
      </c>
      <c r="O154" s="4"/>
      <c r="P154" s="4">
        <v>111.31</v>
      </c>
      <c r="Q154" s="68"/>
      <c r="R154" s="1" t="s">
        <v>1472</v>
      </c>
      <c r="T154" s="57"/>
      <c r="U154" s="57"/>
      <c r="V154" s="57"/>
      <c r="W154" s="57"/>
      <c r="X154" s="57"/>
      <c r="Y154" s="57"/>
      <c r="Z154" s="57"/>
      <c r="AA154" s="57"/>
    </row>
    <row r="155" spans="1:27" s="50" customFormat="1" ht="72">
      <c r="A155" s="5" t="s">
        <v>1431</v>
      </c>
      <c r="B155" s="61"/>
      <c r="C155" s="6">
        <v>45082</v>
      </c>
      <c r="D155" s="6">
        <v>45085</v>
      </c>
      <c r="E155" s="7"/>
      <c r="F155" s="64"/>
      <c r="G155" s="64"/>
      <c r="H155" s="4" t="s">
        <v>238</v>
      </c>
      <c r="I155" s="4" t="s">
        <v>39</v>
      </c>
      <c r="J155" s="4" t="s">
        <v>145</v>
      </c>
      <c r="K155" s="4" t="s">
        <v>1432</v>
      </c>
      <c r="L155" s="8" t="s">
        <v>138</v>
      </c>
      <c r="M155" s="65" t="s">
        <v>29</v>
      </c>
      <c r="N155" s="9" t="s">
        <v>135</v>
      </c>
      <c r="O155" s="4"/>
      <c r="P155" s="4">
        <v>114.033</v>
      </c>
      <c r="Q155" s="68"/>
      <c r="R155" s="1" t="s">
        <v>1567</v>
      </c>
      <c r="T155" s="57"/>
      <c r="U155" s="57"/>
      <c r="V155" s="57"/>
      <c r="W155" s="57"/>
      <c r="X155" s="57"/>
      <c r="Y155" s="57"/>
      <c r="Z155" s="57"/>
      <c r="AA155" s="57"/>
    </row>
    <row r="156" spans="1:27" s="50" customFormat="1" ht="78.75">
      <c r="A156" s="5" t="s">
        <v>297</v>
      </c>
      <c r="B156" s="61" t="s">
        <v>1093</v>
      </c>
      <c r="C156" s="6">
        <v>45078</v>
      </c>
      <c r="D156" s="6">
        <v>45078</v>
      </c>
      <c r="E156" s="7" t="s">
        <v>1290</v>
      </c>
      <c r="F156" s="64"/>
      <c r="G156" s="64"/>
      <c r="H156" s="4" t="s">
        <v>665</v>
      </c>
      <c r="I156" s="4" t="s">
        <v>39</v>
      </c>
      <c r="J156" s="4" t="s">
        <v>131</v>
      </c>
      <c r="K156" s="4" t="s">
        <v>1433</v>
      </c>
      <c r="L156" s="8" t="s">
        <v>141</v>
      </c>
      <c r="M156" s="65" t="s">
        <v>29</v>
      </c>
      <c r="N156" s="9" t="s">
        <v>135</v>
      </c>
      <c r="O156" s="4"/>
      <c r="P156" s="4">
        <v>114.3</v>
      </c>
      <c r="Q156" s="68" t="s">
        <v>1291</v>
      </c>
      <c r="R156" s="1" t="s">
        <v>1568</v>
      </c>
      <c r="T156" s="57"/>
      <c r="U156" s="57"/>
      <c r="V156" s="57"/>
      <c r="W156" s="57"/>
      <c r="X156" s="57"/>
      <c r="Y156" s="57"/>
      <c r="Z156" s="57"/>
      <c r="AA156" s="57"/>
    </row>
    <row r="157" spans="1:27" s="50" customFormat="1" ht="72">
      <c r="A157" s="5" t="s">
        <v>1026</v>
      </c>
      <c r="B157" s="61"/>
      <c r="C157" s="6">
        <v>45117</v>
      </c>
      <c r="D157" s="6">
        <v>45130</v>
      </c>
      <c r="E157" s="47"/>
      <c r="F157" s="64"/>
      <c r="G157" s="64"/>
      <c r="H157" s="5" t="s">
        <v>1027</v>
      </c>
      <c r="I157" s="4" t="s">
        <v>39</v>
      </c>
      <c r="J157" s="4" t="s">
        <v>145</v>
      </c>
      <c r="K157" s="5" t="s">
        <v>1028</v>
      </c>
      <c r="L157" s="8" t="s">
        <v>139</v>
      </c>
      <c r="M157" s="65" t="s">
        <v>29</v>
      </c>
      <c r="N157" s="9" t="s">
        <v>135</v>
      </c>
      <c r="O157" s="4"/>
      <c r="P157" s="4">
        <v>114.3</v>
      </c>
      <c r="Q157" s="68"/>
      <c r="R157" s="1" t="s">
        <v>1110</v>
      </c>
      <c r="T157" s="57"/>
      <c r="U157" s="57"/>
      <c r="V157" s="57"/>
      <c r="W157" s="57"/>
      <c r="X157" s="57"/>
      <c r="Y157" s="57"/>
      <c r="Z157" s="57"/>
      <c r="AA157" s="57"/>
    </row>
    <row r="158" spans="1:27" s="50" customFormat="1" ht="78.75">
      <c r="A158" s="5" t="s">
        <v>299</v>
      </c>
      <c r="B158" s="61"/>
      <c r="C158" s="6">
        <v>45090</v>
      </c>
      <c r="D158" s="6">
        <v>45090</v>
      </c>
      <c r="E158" s="7"/>
      <c r="F158" s="64"/>
      <c r="G158" s="64"/>
      <c r="H158" s="5" t="s">
        <v>665</v>
      </c>
      <c r="I158" s="4" t="s">
        <v>39</v>
      </c>
      <c r="J158" s="4" t="s">
        <v>131</v>
      </c>
      <c r="K158" s="5" t="s">
        <v>303</v>
      </c>
      <c r="L158" s="8" t="s">
        <v>141</v>
      </c>
      <c r="M158" s="65" t="s">
        <v>29</v>
      </c>
      <c r="N158" s="9" t="s">
        <v>135</v>
      </c>
      <c r="O158" s="4"/>
      <c r="P158" s="4">
        <v>114.31</v>
      </c>
      <c r="Q158" s="68"/>
      <c r="R158" s="1" t="s">
        <v>1569</v>
      </c>
      <c r="T158" s="57"/>
      <c r="U158" s="57"/>
      <c r="V158" s="57"/>
      <c r="W158" s="57"/>
      <c r="X158" s="57"/>
      <c r="Y158" s="57"/>
      <c r="Z158" s="57"/>
      <c r="AA158" s="57"/>
    </row>
    <row r="159" spans="1:27" s="50" customFormat="1" ht="72">
      <c r="A159" s="5" t="s">
        <v>979</v>
      </c>
      <c r="B159" s="61"/>
      <c r="C159" s="6">
        <v>45131</v>
      </c>
      <c r="D159" s="6">
        <v>45145</v>
      </c>
      <c r="E159" s="7"/>
      <c r="F159" s="64"/>
      <c r="G159" s="64"/>
      <c r="H159" s="5" t="s">
        <v>980</v>
      </c>
      <c r="I159" s="4" t="s">
        <v>39</v>
      </c>
      <c r="J159" s="4" t="s">
        <v>145</v>
      </c>
      <c r="K159" s="5" t="s">
        <v>11</v>
      </c>
      <c r="L159" s="8" t="s">
        <v>140</v>
      </c>
      <c r="M159" s="65" t="s">
        <v>29</v>
      </c>
      <c r="N159" s="9" t="s">
        <v>135</v>
      </c>
      <c r="O159" s="4"/>
      <c r="P159" s="4">
        <v>115.2</v>
      </c>
      <c r="Q159" s="68"/>
      <c r="R159" s="1" t="s">
        <v>1085</v>
      </c>
      <c r="T159" s="57"/>
      <c r="U159" s="57"/>
      <c r="V159" s="57"/>
      <c r="W159" s="57"/>
      <c r="X159" s="57"/>
      <c r="Y159" s="57"/>
      <c r="Z159" s="57"/>
      <c r="AA159" s="57"/>
    </row>
    <row r="160" spans="1:27" s="50" customFormat="1" ht="84">
      <c r="A160" s="5" t="s">
        <v>1523</v>
      </c>
      <c r="B160" s="61" t="s">
        <v>1093</v>
      </c>
      <c r="C160" s="6">
        <v>45134</v>
      </c>
      <c r="D160" s="6">
        <v>45135</v>
      </c>
      <c r="E160" s="7" t="s">
        <v>1294</v>
      </c>
      <c r="F160" s="64"/>
      <c r="G160" s="64"/>
      <c r="H160" s="4" t="s">
        <v>146</v>
      </c>
      <c r="I160" s="4" t="s">
        <v>39</v>
      </c>
      <c r="J160" s="4" t="s">
        <v>145</v>
      </c>
      <c r="K160" s="4" t="s">
        <v>143</v>
      </c>
      <c r="L160" s="8" t="s">
        <v>137</v>
      </c>
      <c r="M160" s="65" t="s">
        <v>29</v>
      </c>
      <c r="N160" s="9" t="s">
        <v>135</v>
      </c>
      <c r="O160" s="4"/>
      <c r="P160" s="4">
        <v>118</v>
      </c>
      <c r="Q160" s="68" t="s">
        <v>1291</v>
      </c>
      <c r="R160" s="1" t="s">
        <v>1570</v>
      </c>
      <c r="T160" s="57"/>
      <c r="U160" s="57"/>
      <c r="V160" s="57"/>
      <c r="W160" s="57"/>
      <c r="X160" s="57"/>
      <c r="Y160" s="57"/>
      <c r="Z160" s="57"/>
      <c r="AA160" s="57"/>
    </row>
    <row r="161" spans="1:27" s="50" customFormat="1" ht="96">
      <c r="A161" s="5" t="s">
        <v>148</v>
      </c>
      <c r="B161" s="61" t="s">
        <v>1093</v>
      </c>
      <c r="C161" s="6">
        <v>45131</v>
      </c>
      <c r="D161" s="6">
        <v>45133</v>
      </c>
      <c r="E161" s="7" t="s">
        <v>1094</v>
      </c>
      <c r="F161" s="64">
        <v>45082</v>
      </c>
      <c r="G161" s="64">
        <v>45084</v>
      </c>
      <c r="H161" s="4" t="s">
        <v>146</v>
      </c>
      <c r="I161" s="4" t="s">
        <v>39</v>
      </c>
      <c r="J161" s="4" t="s">
        <v>145</v>
      </c>
      <c r="K161" s="4" t="s">
        <v>147</v>
      </c>
      <c r="L161" s="8" t="s">
        <v>138</v>
      </c>
      <c r="M161" s="65" t="s">
        <v>41</v>
      </c>
      <c r="N161" s="9" t="s">
        <v>136</v>
      </c>
      <c r="O161" s="4"/>
      <c r="P161" s="4">
        <v>118.00149999999999</v>
      </c>
      <c r="Q161" s="68" t="s">
        <v>1293</v>
      </c>
      <c r="R161" s="1" t="s">
        <v>1571</v>
      </c>
      <c r="T161" s="57"/>
      <c r="U161" s="57"/>
      <c r="V161" s="57"/>
      <c r="W161" s="57"/>
      <c r="X161" s="57"/>
      <c r="Y161" s="57"/>
      <c r="Z161" s="57"/>
      <c r="AA161" s="57"/>
    </row>
    <row r="162" spans="1:27" s="50" customFormat="1" ht="84">
      <c r="A162" s="5" t="s">
        <v>240</v>
      </c>
      <c r="B162" s="61"/>
      <c r="C162" s="6">
        <v>45097</v>
      </c>
      <c r="D162" s="6">
        <v>45097</v>
      </c>
      <c r="E162" s="7"/>
      <c r="F162" s="64"/>
      <c r="G162" s="64"/>
      <c r="H162" s="4" t="s">
        <v>239</v>
      </c>
      <c r="I162" s="4" t="s">
        <v>39</v>
      </c>
      <c r="J162" s="4" t="s">
        <v>145</v>
      </c>
      <c r="K162" s="4" t="s">
        <v>1024</v>
      </c>
      <c r="L162" s="8" t="s">
        <v>141</v>
      </c>
      <c r="M162" s="65" t="s">
        <v>169</v>
      </c>
      <c r="N162" s="9" t="s">
        <v>136</v>
      </c>
      <c r="O162" s="4"/>
      <c r="P162" s="4">
        <v>118.31</v>
      </c>
      <c r="Q162" s="68"/>
      <c r="R162" s="1" t="s">
        <v>1086</v>
      </c>
      <c r="T162" s="57"/>
      <c r="U162" s="57"/>
      <c r="V162" s="57"/>
      <c r="W162" s="57"/>
      <c r="X162" s="57"/>
      <c r="Y162" s="57"/>
      <c r="Z162" s="57"/>
      <c r="AA162" s="57"/>
    </row>
    <row r="163" spans="1:27" s="50" customFormat="1" ht="78.75">
      <c r="A163" s="5" t="s">
        <v>241</v>
      </c>
      <c r="B163" s="61"/>
      <c r="C163" s="6">
        <v>45099</v>
      </c>
      <c r="D163" s="6">
        <v>45099</v>
      </c>
      <c r="E163" s="7"/>
      <c r="F163" s="64"/>
      <c r="G163" s="64"/>
      <c r="H163" s="4" t="s">
        <v>239</v>
      </c>
      <c r="I163" s="4" t="s">
        <v>39</v>
      </c>
      <c r="J163" s="4" t="s">
        <v>145</v>
      </c>
      <c r="K163" s="4" t="s">
        <v>1025</v>
      </c>
      <c r="L163" s="8" t="s">
        <v>141</v>
      </c>
      <c r="M163" s="65" t="s">
        <v>169</v>
      </c>
      <c r="N163" s="9" t="s">
        <v>136</v>
      </c>
      <c r="O163" s="4"/>
      <c r="P163" s="4">
        <v>118.32</v>
      </c>
      <c r="Q163" s="68"/>
      <c r="R163" s="1" t="s">
        <v>1087</v>
      </c>
      <c r="T163" s="57"/>
      <c r="U163" s="57"/>
      <c r="V163" s="57"/>
      <c r="W163" s="57"/>
      <c r="X163" s="57"/>
      <c r="Y163" s="57"/>
      <c r="Z163" s="57"/>
      <c r="AA163" s="57"/>
    </row>
    <row r="164" spans="1:27" s="50" customFormat="1" ht="72">
      <c r="A164" s="5" t="s">
        <v>242</v>
      </c>
      <c r="B164" s="61"/>
      <c r="C164" s="6">
        <v>45089</v>
      </c>
      <c r="D164" s="6">
        <v>45093</v>
      </c>
      <c r="E164" s="7"/>
      <c r="F164" s="64"/>
      <c r="G164" s="64"/>
      <c r="H164" s="4" t="s">
        <v>149</v>
      </c>
      <c r="I164" s="4" t="s">
        <v>39</v>
      </c>
      <c r="J164" s="4" t="s">
        <v>145</v>
      </c>
      <c r="K164" s="4" t="s">
        <v>143</v>
      </c>
      <c r="L164" s="8" t="s">
        <v>137</v>
      </c>
      <c r="M164" s="65" t="s">
        <v>29</v>
      </c>
      <c r="N164" s="9" t="s">
        <v>135</v>
      </c>
      <c r="O164" s="4"/>
      <c r="P164" s="4">
        <v>119</v>
      </c>
      <c r="Q164" s="68"/>
      <c r="R164" s="1" t="s">
        <v>777</v>
      </c>
      <c r="T164" s="57"/>
      <c r="U164" s="57"/>
      <c r="V164" s="57"/>
      <c r="W164" s="57"/>
      <c r="X164" s="57"/>
      <c r="Y164" s="57"/>
      <c r="Z164" s="57"/>
      <c r="AA164" s="57"/>
    </row>
    <row r="165" spans="1:27" s="50" customFormat="1" ht="72">
      <c r="A165" s="5" t="s">
        <v>243</v>
      </c>
      <c r="B165" s="61"/>
      <c r="C165" s="6">
        <v>45089</v>
      </c>
      <c r="D165" s="6">
        <v>45093</v>
      </c>
      <c r="E165" s="7"/>
      <c r="F165" s="64"/>
      <c r="G165" s="64"/>
      <c r="H165" s="4" t="s">
        <v>149</v>
      </c>
      <c r="I165" s="4" t="s">
        <v>39</v>
      </c>
      <c r="J165" s="4" t="s">
        <v>145</v>
      </c>
      <c r="K165" s="4" t="s">
        <v>244</v>
      </c>
      <c r="L165" s="8" t="s">
        <v>138</v>
      </c>
      <c r="M165" s="65" t="s">
        <v>29</v>
      </c>
      <c r="N165" s="9" t="s">
        <v>135</v>
      </c>
      <c r="O165" s="4"/>
      <c r="P165" s="4">
        <v>119.001</v>
      </c>
      <c r="Q165" s="68"/>
      <c r="R165" s="1" t="s">
        <v>778</v>
      </c>
      <c r="T165" s="57"/>
      <c r="U165" s="57"/>
      <c r="V165" s="57"/>
      <c r="W165" s="57"/>
      <c r="X165" s="57"/>
      <c r="Y165" s="57"/>
      <c r="Z165" s="57"/>
      <c r="AA165" s="57"/>
    </row>
    <row r="166" spans="1:27" s="50" customFormat="1" ht="84">
      <c r="A166" s="5" t="s">
        <v>1095</v>
      </c>
      <c r="B166" s="61"/>
      <c r="C166" s="6">
        <v>45139</v>
      </c>
      <c r="D166" s="6">
        <v>45169</v>
      </c>
      <c r="E166" s="7"/>
      <c r="F166" s="64"/>
      <c r="G166" s="64"/>
      <c r="H166" s="4" t="s">
        <v>1096</v>
      </c>
      <c r="I166" s="4" t="s">
        <v>39</v>
      </c>
      <c r="J166" s="4" t="s">
        <v>145</v>
      </c>
      <c r="K166" s="4" t="s">
        <v>1097</v>
      </c>
      <c r="L166" s="8" t="s">
        <v>140</v>
      </c>
      <c r="M166" s="65" t="s">
        <v>29</v>
      </c>
      <c r="N166" s="9" t="s">
        <v>135</v>
      </c>
      <c r="O166" s="4"/>
      <c r="P166" s="4">
        <v>120.1</v>
      </c>
      <c r="Q166" s="68"/>
      <c r="R166" s="1" t="s">
        <v>1111</v>
      </c>
      <c r="T166" s="57"/>
      <c r="U166" s="57"/>
      <c r="V166" s="57"/>
      <c r="W166" s="57"/>
      <c r="X166" s="57"/>
      <c r="Y166" s="57"/>
      <c r="Z166" s="57"/>
      <c r="AA166" s="57"/>
    </row>
    <row r="167" spans="1:27" s="50" customFormat="1" ht="72">
      <c r="A167" s="5" t="s">
        <v>522</v>
      </c>
      <c r="B167" s="61"/>
      <c r="C167" s="6">
        <v>45089</v>
      </c>
      <c r="D167" s="6">
        <v>45092</v>
      </c>
      <c r="E167" s="7"/>
      <c r="F167" s="64"/>
      <c r="G167" s="64"/>
      <c r="H167" s="4" t="s">
        <v>215</v>
      </c>
      <c r="I167" s="4" t="s">
        <v>125</v>
      </c>
      <c r="J167" s="4" t="s">
        <v>130</v>
      </c>
      <c r="K167" s="4" t="s">
        <v>143</v>
      </c>
      <c r="L167" s="8" t="s">
        <v>137</v>
      </c>
      <c r="M167" s="65" t="s">
        <v>29</v>
      </c>
      <c r="N167" s="9" t="s">
        <v>135</v>
      </c>
      <c r="O167" s="4"/>
      <c r="P167" s="4">
        <v>200</v>
      </c>
      <c r="Q167" s="68"/>
      <c r="R167" s="1" t="s">
        <v>617</v>
      </c>
      <c r="T167" s="57"/>
      <c r="U167" s="57"/>
      <c r="V167" s="57"/>
      <c r="W167" s="57"/>
      <c r="X167" s="57"/>
      <c r="Y167" s="57"/>
      <c r="Z167" s="57"/>
      <c r="AA167" s="57"/>
    </row>
    <row r="168" spans="1:27" s="50" customFormat="1" ht="84">
      <c r="A168" s="5" t="s">
        <v>1524</v>
      </c>
      <c r="B168" s="61" t="s">
        <v>1093</v>
      </c>
      <c r="C168" s="6">
        <v>45086</v>
      </c>
      <c r="D168" s="6">
        <v>45092</v>
      </c>
      <c r="E168" s="7" t="s">
        <v>1294</v>
      </c>
      <c r="F168" s="64"/>
      <c r="G168" s="64"/>
      <c r="H168" s="4" t="s">
        <v>215</v>
      </c>
      <c r="I168" s="4" t="s">
        <v>125</v>
      </c>
      <c r="J168" s="4" t="s">
        <v>130</v>
      </c>
      <c r="K168" s="4" t="s">
        <v>1525</v>
      </c>
      <c r="L168" s="8" t="s">
        <v>138</v>
      </c>
      <c r="M168" s="65" t="s">
        <v>29</v>
      </c>
      <c r="N168" s="9" t="s">
        <v>135</v>
      </c>
      <c r="O168" s="4"/>
      <c r="P168" s="4">
        <v>200.00399999999999</v>
      </c>
      <c r="Q168" s="68" t="s">
        <v>1291</v>
      </c>
      <c r="R168" s="1" t="s">
        <v>1572</v>
      </c>
      <c r="T168" s="57"/>
      <c r="U168" s="57"/>
      <c r="V168" s="57"/>
      <c r="W168" s="57"/>
      <c r="X168" s="57"/>
      <c r="Y168" s="57"/>
      <c r="Z168" s="57"/>
      <c r="AA168" s="57"/>
    </row>
    <row r="169" spans="1:27" s="50" customFormat="1" ht="72">
      <c r="A169" s="5" t="s">
        <v>1434</v>
      </c>
      <c r="B169" s="61"/>
      <c r="C169" s="6">
        <v>45103</v>
      </c>
      <c r="D169" s="6">
        <v>45106</v>
      </c>
      <c r="E169" s="7"/>
      <c r="F169" s="64"/>
      <c r="G169" s="64"/>
      <c r="H169" s="4" t="s">
        <v>215</v>
      </c>
      <c r="I169" s="4" t="s">
        <v>125</v>
      </c>
      <c r="J169" s="4" t="s">
        <v>130</v>
      </c>
      <c r="K169" s="4" t="s">
        <v>1435</v>
      </c>
      <c r="L169" s="8" t="s">
        <v>138</v>
      </c>
      <c r="M169" s="65" t="s">
        <v>29</v>
      </c>
      <c r="N169" s="9" t="s">
        <v>135</v>
      </c>
      <c r="O169" s="4"/>
      <c r="P169" s="4">
        <v>200.011</v>
      </c>
      <c r="Q169" s="68"/>
      <c r="R169" s="1" t="s">
        <v>1573</v>
      </c>
      <c r="T169" s="57"/>
      <c r="U169" s="57"/>
      <c r="V169" s="57"/>
      <c r="W169" s="57"/>
      <c r="X169" s="57"/>
      <c r="Y169" s="57"/>
      <c r="Z169" s="57"/>
      <c r="AA169" s="57"/>
    </row>
    <row r="170" spans="1:27" s="50" customFormat="1" ht="96">
      <c r="A170" s="5" t="s">
        <v>1354</v>
      </c>
      <c r="B170" s="61"/>
      <c r="C170" s="6">
        <v>45082</v>
      </c>
      <c r="D170" s="6">
        <v>45086</v>
      </c>
      <c r="E170" s="7"/>
      <c r="F170" s="64"/>
      <c r="G170" s="64"/>
      <c r="H170" s="4" t="s">
        <v>666</v>
      </c>
      <c r="I170" s="4" t="s">
        <v>39</v>
      </c>
      <c r="J170" s="4" t="s">
        <v>131</v>
      </c>
      <c r="K170" s="4" t="s">
        <v>1355</v>
      </c>
      <c r="L170" s="8" t="s">
        <v>1356</v>
      </c>
      <c r="M170" s="65" t="s">
        <v>29</v>
      </c>
      <c r="N170" s="9" t="s">
        <v>135</v>
      </c>
      <c r="O170" s="4"/>
      <c r="P170" s="4">
        <v>200.1</v>
      </c>
      <c r="Q170" s="68"/>
      <c r="R170" s="1" t="s">
        <v>1473</v>
      </c>
      <c r="T170" s="57"/>
      <c r="U170" s="57"/>
      <c r="V170" s="57"/>
      <c r="W170" s="57"/>
      <c r="X170" s="57"/>
      <c r="Y170" s="57"/>
      <c r="Z170" s="57"/>
      <c r="AA170" s="57"/>
    </row>
    <row r="171" spans="1:27" s="50" customFormat="1" ht="78.75">
      <c r="A171" s="5" t="s">
        <v>301</v>
      </c>
      <c r="B171" s="61" t="s">
        <v>1093</v>
      </c>
      <c r="C171" s="6">
        <v>45083</v>
      </c>
      <c r="D171" s="6">
        <v>45083</v>
      </c>
      <c r="E171" s="7" t="s">
        <v>1290</v>
      </c>
      <c r="F171" s="64"/>
      <c r="G171" s="64"/>
      <c r="H171" s="4" t="s">
        <v>666</v>
      </c>
      <c r="I171" s="4" t="s">
        <v>39</v>
      </c>
      <c r="J171" s="4" t="s">
        <v>131</v>
      </c>
      <c r="K171" s="4" t="s">
        <v>298</v>
      </c>
      <c r="L171" s="8" t="s">
        <v>141</v>
      </c>
      <c r="M171" s="65" t="s">
        <v>29</v>
      </c>
      <c r="N171" s="9" t="s">
        <v>135</v>
      </c>
      <c r="O171" s="4"/>
      <c r="P171" s="4">
        <v>200.1</v>
      </c>
      <c r="Q171" s="68" t="s">
        <v>1291</v>
      </c>
      <c r="R171" s="1" t="s">
        <v>1640</v>
      </c>
      <c r="T171" s="57"/>
      <c r="U171" s="57"/>
      <c r="V171" s="57"/>
      <c r="W171" s="57"/>
      <c r="X171" s="57"/>
      <c r="Y171" s="57"/>
      <c r="Z171" s="57"/>
      <c r="AA171" s="57"/>
    </row>
    <row r="172" spans="1:27" s="50" customFormat="1" ht="78.75">
      <c r="A172" s="5" t="s">
        <v>302</v>
      </c>
      <c r="B172" s="61"/>
      <c r="C172" s="6">
        <v>45085</v>
      </c>
      <c r="D172" s="6">
        <v>45085</v>
      </c>
      <c r="E172" s="7"/>
      <c r="F172" s="64"/>
      <c r="G172" s="64"/>
      <c r="H172" s="4" t="s">
        <v>666</v>
      </c>
      <c r="I172" s="4" t="s">
        <v>39</v>
      </c>
      <c r="J172" s="4" t="s">
        <v>131</v>
      </c>
      <c r="K172" s="4" t="s">
        <v>300</v>
      </c>
      <c r="L172" s="8" t="s">
        <v>141</v>
      </c>
      <c r="M172" s="65" t="s">
        <v>29</v>
      </c>
      <c r="N172" s="9" t="s">
        <v>135</v>
      </c>
      <c r="O172" s="4"/>
      <c r="P172" s="4">
        <v>200.11</v>
      </c>
      <c r="Q172" s="68"/>
      <c r="R172" s="1" t="s">
        <v>1574</v>
      </c>
      <c r="T172" s="57"/>
      <c r="U172" s="57"/>
      <c r="V172" s="57"/>
      <c r="W172" s="57"/>
      <c r="X172" s="57"/>
      <c r="Y172" s="57"/>
      <c r="Z172" s="57"/>
      <c r="AA172" s="57"/>
    </row>
    <row r="173" spans="1:27" s="50" customFormat="1" ht="78.75">
      <c r="A173" s="5" t="s">
        <v>981</v>
      </c>
      <c r="B173" s="61"/>
      <c r="C173" s="6">
        <v>45146</v>
      </c>
      <c r="D173" s="6">
        <v>45146</v>
      </c>
      <c r="E173" s="47"/>
      <c r="F173" s="64"/>
      <c r="G173" s="64"/>
      <c r="H173" s="5" t="s">
        <v>982</v>
      </c>
      <c r="I173" s="4" t="s">
        <v>39</v>
      </c>
      <c r="J173" s="4" t="s">
        <v>131</v>
      </c>
      <c r="K173" s="5" t="s">
        <v>1357</v>
      </c>
      <c r="L173" s="8" t="s">
        <v>141</v>
      </c>
      <c r="M173" s="65" t="s">
        <v>29</v>
      </c>
      <c r="N173" s="9" t="s">
        <v>135</v>
      </c>
      <c r="O173" s="4"/>
      <c r="P173" s="4">
        <v>200.2</v>
      </c>
      <c r="Q173" s="68"/>
      <c r="R173" s="1" t="s">
        <v>1474</v>
      </c>
      <c r="T173" s="57"/>
      <c r="U173" s="57"/>
      <c r="V173" s="57"/>
      <c r="W173" s="57"/>
      <c r="X173" s="57"/>
      <c r="Y173" s="57"/>
      <c r="Z173" s="57"/>
      <c r="AA173" s="57"/>
    </row>
    <row r="174" spans="1:27" s="50" customFormat="1" ht="78.75">
      <c r="A174" s="5" t="s">
        <v>983</v>
      </c>
      <c r="B174" s="61"/>
      <c r="C174" s="6">
        <v>45148</v>
      </c>
      <c r="D174" s="6">
        <v>45148</v>
      </c>
      <c r="E174" s="47"/>
      <c r="F174" s="64"/>
      <c r="G174" s="64"/>
      <c r="H174" s="5" t="s">
        <v>982</v>
      </c>
      <c r="I174" s="4" t="s">
        <v>39</v>
      </c>
      <c r="J174" s="4" t="s">
        <v>131</v>
      </c>
      <c r="K174" s="5" t="s">
        <v>1358</v>
      </c>
      <c r="L174" s="8" t="s">
        <v>141</v>
      </c>
      <c r="M174" s="65" t="s">
        <v>29</v>
      </c>
      <c r="N174" s="9" t="s">
        <v>135</v>
      </c>
      <c r="O174" s="4"/>
      <c r="P174" s="4">
        <v>200.21</v>
      </c>
      <c r="Q174" s="68"/>
      <c r="R174" s="1" t="s">
        <v>1475</v>
      </c>
      <c r="T174" s="57"/>
      <c r="U174" s="57"/>
      <c r="V174" s="57"/>
      <c r="W174" s="57"/>
      <c r="X174" s="57"/>
      <c r="Y174" s="57"/>
      <c r="Z174" s="57"/>
      <c r="AA174" s="57"/>
    </row>
    <row r="175" spans="1:27" s="50" customFormat="1" ht="78.75">
      <c r="A175" s="5" t="s">
        <v>984</v>
      </c>
      <c r="B175" s="61"/>
      <c r="C175" s="6">
        <v>45152</v>
      </c>
      <c r="D175" s="6">
        <v>45152</v>
      </c>
      <c r="E175" s="47"/>
      <c r="F175" s="64"/>
      <c r="G175" s="64"/>
      <c r="H175" s="5" t="s">
        <v>982</v>
      </c>
      <c r="I175" s="4" t="s">
        <v>39</v>
      </c>
      <c r="J175" s="4" t="s">
        <v>131</v>
      </c>
      <c r="K175" s="5" t="s">
        <v>1359</v>
      </c>
      <c r="L175" s="8" t="s">
        <v>141</v>
      </c>
      <c r="M175" s="65" t="s">
        <v>29</v>
      </c>
      <c r="N175" s="9" t="s">
        <v>135</v>
      </c>
      <c r="O175" s="4"/>
      <c r="P175" s="4">
        <v>200.22</v>
      </c>
      <c r="Q175" s="68"/>
      <c r="R175" s="1" t="s">
        <v>1476</v>
      </c>
      <c r="T175" s="57"/>
      <c r="U175" s="57"/>
      <c r="V175" s="57"/>
      <c r="W175" s="57"/>
      <c r="X175" s="57"/>
      <c r="Y175" s="57"/>
      <c r="Z175" s="57"/>
      <c r="AA175" s="57"/>
    </row>
    <row r="176" spans="1:27" s="50" customFormat="1" ht="78.75">
      <c r="A176" s="5" t="s">
        <v>985</v>
      </c>
      <c r="B176" s="61"/>
      <c r="C176" s="6">
        <v>45154</v>
      </c>
      <c r="D176" s="6">
        <v>45154</v>
      </c>
      <c r="E176" s="47"/>
      <c r="F176" s="64"/>
      <c r="G176" s="64"/>
      <c r="H176" s="5" t="s">
        <v>982</v>
      </c>
      <c r="I176" s="4" t="s">
        <v>39</v>
      </c>
      <c r="J176" s="4" t="s">
        <v>131</v>
      </c>
      <c r="K176" s="5" t="s">
        <v>1360</v>
      </c>
      <c r="L176" s="8" t="s">
        <v>141</v>
      </c>
      <c r="M176" s="65" t="s">
        <v>29</v>
      </c>
      <c r="N176" s="9" t="s">
        <v>135</v>
      </c>
      <c r="O176" s="4"/>
      <c r="P176" s="4">
        <v>200.23</v>
      </c>
      <c r="Q176" s="68"/>
      <c r="R176" s="1" t="s">
        <v>1477</v>
      </c>
      <c r="T176" s="57"/>
      <c r="U176" s="57"/>
      <c r="V176" s="57"/>
      <c r="W176" s="57"/>
      <c r="X176" s="57"/>
      <c r="Y176" s="57"/>
      <c r="Z176" s="57"/>
      <c r="AA176" s="57"/>
    </row>
    <row r="177" spans="1:27" s="50" customFormat="1" ht="96">
      <c r="A177" s="5" t="s">
        <v>1361</v>
      </c>
      <c r="B177" s="61" t="s">
        <v>1093</v>
      </c>
      <c r="C177" s="6">
        <v>45089</v>
      </c>
      <c r="D177" s="6">
        <v>45100</v>
      </c>
      <c r="E177" s="47" t="s">
        <v>1094</v>
      </c>
      <c r="F177" s="64">
        <v>45117</v>
      </c>
      <c r="G177" s="64">
        <v>45135</v>
      </c>
      <c r="H177" s="5" t="s">
        <v>1362</v>
      </c>
      <c r="I177" s="4" t="s">
        <v>125</v>
      </c>
      <c r="J177" s="4" t="s">
        <v>130</v>
      </c>
      <c r="K177" s="5" t="s">
        <v>11</v>
      </c>
      <c r="L177" s="8" t="s">
        <v>140</v>
      </c>
      <c r="M177" s="65" t="s">
        <v>29</v>
      </c>
      <c r="N177" s="9" t="s">
        <v>135</v>
      </c>
      <c r="O177" s="4"/>
      <c r="P177" s="4">
        <v>202.1</v>
      </c>
      <c r="Q177" s="68" t="s">
        <v>1293</v>
      </c>
      <c r="R177" s="1" t="s">
        <v>1575</v>
      </c>
      <c r="T177" s="57"/>
      <c r="U177" s="57"/>
      <c r="V177" s="57"/>
      <c r="W177" s="57"/>
      <c r="X177" s="57"/>
      <c r="Y177" s="57"/>
      <c r="Z177" s="57"/>
      <c r="AA177" s="57"/>
    </row>
    <row r="178" spans="1:27" s="50" customFormat="1" ht="72">
      <c r="A178" s="5" t="s">
        <v>391</v>
      </c>
      <c r="B178" s="61"/>
      <c r="C178" s="6">
        <v>45033</v>
      </c>
      <c r="D178" s="6">
        <v>45170</v>
      </c>
      <c r="E178" s="47"/>
      <c r="F178" s="64"/>
      <c r="G178" s="64"/>
      <c r="H178" s="5" t="s">
        <v>132</v>
      </c>
      <c r="I178" s="4" t="s">
        <v>125</v>
      </c>
      <c r="J178" s="4" t="s">
        <v>130</v>
      </c>
      <c r="K178" s="5" t="s">
        <v>392</v>
      </c>
      <c r="L178" s="8" t="s">
        <v>138</v>
      </c>
      <c r="M178" s="65" t="s">
        <v>29</v>
      </c>
      <c r="N178" s="9" t="s">
        <v>135</v>
      </c>
      <c r="O178" s="4"/>
      <c r="P178" s="4">
        <v>204.00200000000001</v>
      </c>
      <c r="Q178" s="68"/>
      <c r="R178" s="1" t="s">
        <v>500</v>
      </c>
      <c r="T178" s="57"/>
      <c r="U178" s="57"/>
      <c r="V178" s="57"/>
      <c r="W178" s="57"/>
      <c r="X178" s="57"/>
      <c r="Y178" s="57"/>
      <c r="Z178" s="57"/>
      <c r="AA178" s="57"/>
    </row>
    <row r="179" spans="1:27" s="50" customFormat="1" ht="96">
      <c r="A179" s="5" t="s">
        <v>523</v>
      </c>
      <c r="B179" s="61" t="s">
        <v>1093</v>
      </c>
      <c r="C179" s="6">
        <v>45054</v>
      </c>
      <c r="D179" s="6">
        <v>45106</v>
      </c>
      <c r="E179" s="47" t="s">
        <v>1094</v>
      </c>
      <c r="F179" s="64"/>
      <c r="G179" s="64">
        <v>45085</v>
      </c>
      <c r="H179" s="5" t="s">
        <v>132</v>
      </c>
      <c r="I179" s="4" t="s">
        <v>125</v>
      </c>
      <c r="J179" s="4" t="s">
        <v>130</v>
      </c>
      <c r="K179" s="5" t="s">
        <v>524</v>
      </c>
      <c r="L179" s="8" t="s">
        <v>138</v>
      </c>
      <c r="M179" s="65" t="s">
        <v>29</v>
      </c>
      <c r="N179" s="9" t="s">
        <v>135</v>
      </c>
      <c r="O179" s="4"/>
      <c r="P179" s="4">
        <v>204.00899999999999</v>
      </c>
      <c r="Q179" s="68" t="s">
        <v>1292</v>
      </c>
      <c r="R179" s="1" t="s">
        <v>1641</v>
      </c>
      <c r="T179" s="57"/>
      <c r="U179" s="57"/>
      <c r="V179" s="57"/>
      <c r="W179" s="57"/>
      <c r="X179" s="57"/>
      <c r="Y179" s="57"/>
      <c r="Z179" s="57"/>
      <c r="AA179" s="57"/>
    </row>
    <row r="180" spans="1:27" s="50" customFormat="1" ht="96">
      <c r="A180" s="5" t="s">
        <v>1288</v>
      </c>
      <c r="B180" s="61" t="s">
        <v>1093</v>
      </c>
      <c r="C180" s="6">
        <v>45124</v>
      </c>
      <c r="D180" s="6">
        <v>45127</v>
      </c>
      <c r="E180" s="7" t="s">
        <v>1094</v>
      </c>
      <c r="F180" s="64">
        <v>45103</v>
      </c>
      <c r="G180" s="64">
        <v>45106</v>
      </c>
      <c r="H180" s="5" t="s">
        <v>132</v>
      </c>
      <c r="I180" s="4" t="s">
        <v>125</v>
      </c>
      <c r="J180" s="5" t="s">
        <v>130</v>
      </c>
      <c r="K180" s="5" t="s">
        <v>1289</v>
      </c>
      <c r="L180" s="48" t="s">
        <v>138</v>
      </c>
      <c r="M180" s="63" t="s">
        <v>29</v>
      </c>
      <c r="N180" s="49" t="s">
        <v>135</v>
      </c>
      <c r="O180" s="4"/>
      <c r="P180" s="4">
        <v>204.01</v>
      </c>
      <c r="Q180" s="68" t="s">
        <v>1293</v>
      </c>
      <c r="R180" s="1" t="s">
        <v>1642</v>
      </c>
      <c r="T180" s="57"/>
      <c r="U180" s="57"/>
      <c r="V180" s="57"/>
      <c r="W180" s="57"/>
      <c r="X180" s="57"/>
      <c r="Y180" s="57"/>
      <c r="Z180" s="57"/>
      <c r="AA180" s="57"/>
    </row>
    <row r="181" spans="1:27" s="50" customFormat="1" ht="96">
      <c r="A181" s="5" t="s">
        <v>1363</v>
      </c>
      <c r="B181" s="61" t="s">
        <v>1093</v>
      </c>
      <c r="C181" s="6">
        <v>45117</v>
      </c>
      <c r="D181" s="6">
        <v>45120</v>
      </c>
      <c r="E181" s="47" t="s">
        <v>1094</v>
      </c>
      <c r="F181" s="64">
        <v>45089</v>
      </c>
      <c r="G181" s="64">
        <v>45092</v>
      </c>
      <c r="H181" s="5" t="s">
        <v>132</v>
      </c>
      <c r="I181" s="4" t="s">
        <v>125</v>
      </c>
      <c r="J181" s="5" t="s">
        <v>130</v>
      </c>
      <c r="K181" s="5" t="s">
        <v>1364</v>
      </c>
      <c r="L181" s="48" t="s">
        <v>138</v>
      </c>
      <c r="M181" s="63" t="s">
        <v>29</v>
      </c>
      <c r="N181" s="49" t="s">
        <v>135</v>
      </c>
      <c r="O181" s="4"/>
      <c r="P181" s="4">
        <v>204.011</v>
      </c>
      <c r="Q181" s="68" t="s">
        <v>1293</v>
      </c>
      <c r="R181" s="1" t="s">
        <v>1643</v>
      </c>
      <c r="T181" s="57"/>
      <c r="U181" s="57"/>
      <c r="V181" s="57"/>
      <c r="W181" s="57"/>
      <c r="X181" s="57"/>
      <c r="Y181" s="57"/>
      <c r="Z181" s="57"/>
      <c r="AA181" s="57"/>
    </row>
    <row r="182" spans="1:27" s="50" customFormat="1" ht="72">
      <c r="A182" s="5" t="s">
        <v>1208</v>
      </c>
      <c r="B182" s="61"/>
      <c r="C182" s="6">
        <v>45117</v>
      </c>
      <c r="D182" s="6">
        <v>45120</v>
      </c>
      <c r="E182" s="7"/>
      <c r="F182" s="64"/>
      <c r="G182" s="64"/>
      <c r="H182" s="4" t="s">
        <v>129</v>
      </c>
      <c r="I182" s="4" t="s">
        <v>125</v>
      </c>
      <c r="J182" s="4" t="s">
        <v>130</v>
      </c>
      <c r="K182" s="4" t="s">
        <v>1209</v>
      </c>
      <c r="L182" s="8" t="s">
        <v>138</v>
      </c>
      <c r="M182" s="65" t="s">
        <v>29</v>
      </c>
      <c r="N182" s="9" t="s">
        <v>135</v>
      </c>
      <c r="O182" s="4"/>
      <c r="P182" s="4">
        <v>205.005</v>
      </c>
      <c r="Q182" s="68"/>
      <c r="R182" s="1" t="s">
        <v>1576</v>
      </c>
      <c r="T182" s="57"/>
      <c r="U182" s="57"/>
      <c r="V182" s="57"/>
      <c r="W182" s="57"/>
      <c r="X182" s="57"/>
      <c r="Y182" s="57"/>
      <c r="Z182" s="57"/>
      <c r="AA182" s="57"/>
    </row>
    <row r="183" spans="1:27" s="50" customFormat="1" ht="84">
      <c r="A183" s="5" t="s">
        <v>1365</v>
      </c>
      <c r="B183" s="61"/>
      <c r="C183" s="6">
        <v>45181</v>
      </c>
      <c r="D183" s="6">
        <v>45188</v>
      </c>
      <c r="E183" s="7"/>
      <c r="F183" s="64"/>
      <c r="G183" s="64"/>
      <c r="H183" s="4" t="s">
        <v>1366</v>
      </c>
      <c r="I183" s="4" t="s">
        <v>125</v>
      </c>
      <c r="J183" s="4" t="s">
        <v>130</v>
      </c>
      <c r="K183" s="4" t="s">
        <v>1367</v>
      </c>
      <c r="L183" s="8" t="s">
        <v>139</v>
      </c>
      <c r="M183" s="65" t="s">
        <v>29</v>
      </c>
      <c r="N183" s="9" t="s">
        <v>135</v>
      </c>
      <c r="O183" s="4"/>
      <c r="P183" s="4">
        <v>206.3</v>
      </c>
      <c r="Q183" s="68"/>
      <c r="R183" s="1" t="s">
        <v>1489</v>
      </c>
      <c r="T183" s="57"/>
      <c r="U183" s="57"/>
      <c r="V183" s="57"/>
      <c r="W183" s="57"/>
      <c r="X183" s="57"/>
      <c r="Y183" s="57"/>
      <c r="Z183" s="57"/>
      <c r="AA183" s="57"/>
    </row>
    <row r="184" spans="1:27" s="50" customFormat="1" ht="72">
      <c r="A184" s="5" t="s">
        <v>1368</v>
      </c>
      <c r="B184" s="61"/>
      <c r="C184" s="6">
        <v>45153</v>
      </c>
      <c r="D184" s="6">
        <v>45199</v>
      </c>
      <c r="E184" s="7"/>
      <c r="F184" s="64"/>
      <c r="G184" s="64"/>
      <c r="H184" s="4" t="s">
        <v>1369</v>
      </c>
      <c r="I184" s="4" t="s">
        <v>125</v>
      </c>
      <c r="J184" s="4" t="s">
        <v>130</v>
      </c>
      <c r="K184" s="4" t="s">
        <v>1370</v>
      </c>
      <c r="L184" s="8" t="s">
        <v>140</v>
      </c>
      <c r="M184" s="65" t="s">
        <v>29</v>
      </c>
      <c r="N184" s="9" t="s">
        <v>135</v>
      </c>
      <c r="O184" s="4"/>
      <c r="P184" s="4">
        <v>206.4</v>
      </c>
      <c r="Q184" s="68"/>
      <c r="R184" s="1" t="s">
        <v>1490</v>
      </c>
      <c r="T184" s="57"/>
      <c r="U184" s="57"/>
      <c r="V184" s="57"/>
      <c r="W184" s="57"/>
      <c r="X184" s="57"/>
      <c r="Y184" s="57"/>
      <c r="Z184" s="57"/>
      <c r="AA184" s="57"/>
    </row>
    <row r="185" spans="1:27" s="50" customFormat="1" ht="84">
      <c r="A185" s="5" t="s">
        <v>1526</v>
      </c>
      <c r="B185" s="61" t="s">
        <v>1093</v>
      </c>
      <c r="C185" s="6">
        <v>45089</v>
      </c>
      <c r="D185" s="6">
        <v>45092</v>
      </c>
      <c r="E185" s="7" t="s">
        <v>1294</v>
      </c>
      <c r="F185" s="64"/>
      <c r="G185" s="64"/>
      <c r="H185" s="5" t="s">
        <v>129</v>
      </c>
      <c r="I185" s="4" t="s">
        <v>125</v>
      </c>
      <c r="J185" s="4" t="s">
        <v>130</v>
      </c>
      <c r="K185" s="5" t="s">
        <v>1527</v>
      </c>
      <c r="L185" s="8" t="s">
        <v>138</v>
      </c>
      <c r="M185" s="65" t="s">
        <v>29</v>
      </c>
      <c r="N185" s="9" t="s">
        <v>135</v>
      </c>
      <c r="O185" s="4"/>
      <c r="P185" s="4">
        <v>209.006</v>
      </c>
      <c r="Q185" s="68" t="s">
        <v>1291</v>
      </c>
      <c r="R185" s="1" t="s">
        <v>1577</v>
      </c>
      <c r="T185" s="57"/>
      <c r="U185" s="57"/>
      <c r="V185" s="57"/>
      <c r="W185" s="57"/>
      <c r="X185" s="57"/>
      <c r="Y185" s="57"/>
      <c r="Z185" s="57"/>
      <c r="AA185" s="57"/>
    </row>
    <row r="186" spans="1:27" s="50" customFormat="1" ht="72">
      <c r="A186" s="5" t="s">
        <v>1371</v>
      </c>
      <c r="B186" s="61"/>
      <c r="C186" s="6">
        <v>45103</v>
      </c>
      <c r="D186" s="6">
        <v>45106</v>
      </c>
      <c r="E186" s="47"/>
      <c r="F186" s="64"/>
      <c r="G186" s="64"/>
      <c r="H186" s="5" t="s">
        <v>129</v>
      </c>
      <c r="I186" s="4" t="s">
        <v>125</v>
      </c>
      <c r="J186" s="5" t="s">
        <v>130</v>
      </c>
      <c r="K186" s="5" t="s">
        <v>1372</v>
      </c>
      <c r="L186" s="48" t="s">
        <v>138</v>
      </c>
      <c r="M186" s="63" t="s">
        <v>29</v>
      </c>
      <c r="N186" s="49" t="s">
        <v>135</v>
      </c>
      <c r="O186" s="4"/>
      <c r="P186" s="4">
        <v>209.00700000000001</v>
      </c>
      <c r="Q186" s="68"/>
      <c r="R186" s="1" t="s">
        <v>1578</v>
      </c>
      <c r="T186" s="57"/>
      <c r="U186" s="57"/>
      <c r="V186" s="57"/>
      <c r="W186" s="57"/>
      <c r="X186" s="57"/>
      <c r="Y186" s="57"/>
      <c r="Z186" s="57"/>
      <c r="AA186" s="57"/>
    </row>
    <row r="187" spans="1:27" s="50" customFormat="1" ht="84">
      <c r="A187" s="5" t="s">
        <v>1528</v>
      </c>
      <c r="B187" s="61" t="s">
        <v>1093</v>
      </c>
      <c r="C187" s="6">
        <v>45124</v>
      </c>
      <c r="D187" s="6">
        <v>45127</v>
      </c>
      <c r="E187" s="47" t="s">
        <v>1294</v>
      </c>
      <c r="F187" s="64"/>
      <c r="G187" s="64"/>
      <c r="H187" s="5" t="s">
        <v>129</v>
      </c>
      <c r="I187" s="4" t="s">
        <v>125</v>
      </c>
      <c r="J187" s="5" t="s">
        <v>130</v>
      </c>
      <c r="K187" s="5" t="s">
        <v>207</v>
      </c>
      <c r="L187" s="48" t="s">
        <v>138</v>
      </c>
      <c r="M187" s="63" t="s">
        <v>29</v>
      </c>
      <c r="N187" s="49" t="s">
        <v>135</v>
      </c>
      <c r="O187" s="5"/>
      <c r="P187" s="4">
        <v>209.00800000000001</v>
      </c>
      <c r="Q187" s="68" t="s">
        <v>1291</v>
      </c>
      <c r="R187" s="1" t="s">
        <v>1579</v>
      </c>
      <c r="T187" s="57"/>
      <c r="U187" s="57"/>
      <c r="V187" s="57"/>
      <c r="W187" s="57"/>
      <c r="X187" s="57"/>
      <c r="Y187" s="57"/>
      <c r="Z187" s="57"/>
      <c r="AA187" s="57"/>
    </row>
    <row r="188" spans="1:27" s="50" customFormat="1" ht="72">
      <c r="A188" s="5" t="s">
        <v>1210</v>
      </c>
      <c r="B188" s="61"/>
      <c r="C188" s="6">
        <v>45089</v>
      </c>
      <c r="D188" s="6">
        <v>45091</v>
      </c>
      <c r="E188" s="47"/>
      <c r="F188" s="62"/>
      <c r="G188" s="62"/>
      <c r="H188" s="5" t="s">
        <v>129</v>
      </c>
      <c r="I188" s="4" t="s">
        <v>125</v>
      </c>
      <c r="J188" s="5" t="s">
        <v>130</v>
      </c>
      <c r="K188" s="5" t="s">
        <v>1211</v>
      </c>
      <c r="L188" s="48" t="s">
        <v>138</v>
      </c>
      <c r="M188" s="63" t="s">
        <v>29</v>
      </c>
      <c r="N188" s="49" t="s">
        <v>135</v>
      </c>
      <c r="O188" s="5"/>
      <c r="P188" s="4">
        <v>209.011</v>
      </c>
      <c r="Q188" s="68"/>
      <c r="R188" s="1" t="s">
        <v>1580</v>
      </c>
      <c r="T188" s="57"/>
      <c r="U188" s="57"/>
      <c r="V188" s="57"/>
      <c r="W188" s="57"/>
      <c r="X188" s="57"/>
      <c r="Y188" s="57"/>
      <c r="Z188" s="57"/>
      <c r="AA188" s="57"/>
    </row>
    <row r="189" spans="1:27" s="50" customFormat="1" ht="67.5">
      <c r="A189" s="5" t="s">
        <v>1212</v>
      </c>
      <c r="B189" s="61" t="s">
        <v>1093</v>
      </c>
      <c r="C189" s="6">
        <v>45084</v>
      </c>
      <c r="D189" s="6">
        <v>45086</v>
      </c>
      <c r="E189" s="47" t="s">
        <v>1290</v>
      </c>
      <c r="F189" s="64"/>
      <c r="G189" s="64"/>
      <c r="H189" s="5" t="s">
        <v>129</v>
      </c>
      <c r="I189" s="4" t="s">
        <v>125</v>
      </c>
      <c r="J189" s="5" t="s">
        <v>130</v>
      </c>
      <c r="K189" s="5" t="s">
        <v>1213</v>
      </c>
      <c r="L189" s="48" t="s">
        <v>138</v>
      </c>
      <c r="M189" s="63" t="s">
        <v>29</v>
      </c>
      <c r="N189" s="49" t="s">
        <v>135</v>
      </c>
      <c r="O189" s="4"/>
      <c r="P189" s="4">
        <v>209.012</v>
      </c>
      <c r="Q189" s="68" t="s">
        <v>1291</v>
      </c>
      <c r="R189" s="1" t="s">
        <v>1644</v>
      </c>
      <c r="T189" s="57"/>
      <c r="U189" s="57"/>
      <c r="V189" s="57"/>
      <c r="W189" s="57"/>
      <c r="X189" s="57"/>
      <c r="Y189" s="57"/>
      <c r="Z189" s="57"/>
      <c r="AA189" s="57"/>
    </row>
    <row r="190" spans="1:27" s="50" customFormat="1" ht="67.5">
      <c r="A190" s="5" t="s">
        <v>1214</v>
      </c>
      <c r="B190" s="61" t="s">
        <v>1093</v>
      </c>
      <c r="C190" s="6">
        <v>45082</v>
      </c>
      <c r="D190" s="6">
        <v>45084</v>
      </c>
      <c r="E190" s="47" t="s">
        <v>1290</v>
      </c>
      <c r="F190" s="62"/>
      <c r="G190" s="62"/>
      <c r="H190" s="5" t="s">
        <v>129</v>
      </c>
      <c r="I190" s="4" t="s">
        <v>125</v>
      </c>
      <c r="J190" s="5" t="s">
        <v>130</v>
      </c>
      <c r="K190" s="5" t="s">
        <v>1215</v>
      </c>
      <c r="L190" s="48" t="s">
        <v>138</v>
      </c>
      <c r="M190" s="63" t="s">
        <v>29</v>
      </c>
      <c r="N190" s="49" t="s">
        <v>135</v>
      </c>
      <c r="O190" s="4"/>
      <c r="P190" s="4">
        <v>209.01300000000001</v>
      </c>
      <c r="Q190" s="68" t="s">
        <v>1291</v>
      </c>
      <c r="R190" s="1" t="s">
        <v>1645</v>
      </c>
      <c r="T190" s="57"/>
      <c r="U190" s="57"/>
      <c r="V190" s="57"/>
      <c r="W190" s="57"/>
      <c r="X190" s="57"/>
      <c r="Y190" s="57"/>
      <c r="Z190" s="57"/>
      <c r="AA190" s="57"/>
    </row>
    <row r="191" spans="1:27" s="50" customFormat="1" ht="72">
      <c r="A191" s="5" t="s">
        <v>1043</v>
      </c>
      <c r="B191" s="61"/>
      <c r="C191" s="6">
        <v>45139</v>
      </c>
      <c r="D191" s="6">
        <v>45169</v>
      </c>
      <c r="E191" s="47"/>
      <c r="F191" s="64"/>
      <c r="G191" s="64"/>
      <c r="H191" s="5" t="s">
        <v>1044</v>
      </c>
      <c r="I191" s="4" t="s">
        <v>125</v>
      </c>
      <c r="J191" s="5" t="s">
        <v>130</v>
      </c>
      <c r="K191" s="5" t="s">
        <v>403</v>
      </c>
      <c r="L191" s="48" t="s">
        <v>139</v>
      </c>
      <c r="M191" s="63" t="s">
        <v>29</v>
      </c>
      <c r="N191" s="49" t="s">
        <v>135</v>
      </c>
      <c r="O191" s="5"/>
      <c r="P191" s="4">
        <v>210.3</v>
      </c>
      <c r="Q191" s="68"/>
      <c r="R191" s="1" t="s">
        <v>1112</v>
      </c>
      <c r="T191" s="57"/>
      <c r="U191" s="57"/>
      <c r="V191" s="57"/>
      <c r="W191" s="57"/>
      <c r="X191" s="57"/>
      <c r="Y191" s="57"/>
      <c r="Z191" s="57"/>
      <c r="AA191" s="57"/>
    </row>
    <row r="192" spans="1:27" s="50" customFormat="1" ht="72">
      <c r="A192" s="5" t="s">
        <v>1058</v>
      </c>
      <c r="B192" s="61"/>
      <c r="C192" s="6">
        <v>45170</v>
      </c>
      <c r="D192" s="6">
        <v>45199</v>
      </c>
      <c r="E192" s="47"/>
      <c r="F192" s="64"/>
      <c r="G192" s="64"/>
      <c r="H192" s="5" t="s">
        <v>1059</v>
      </c>
      <c r="I192" s="4" t="s">
        <v>125</v>
      </c>
      <c r="J192" s="5" t="s">
        <v>130</v>
      </c>
      <c r="K192" s="5" t="s">
        <v>403</v>
      </c>
      <c r="L192" s="48" t="s">
        <v>139</v>
      </c>
      <c r="M192" s="63" t="s">
        <v>29</v>
      </c>
      <c r="N192" s="49" t="s">
        <v>135</v>
      </c>
      <c r="O192" s="5"/>
      <c r="P192" s="4">
        <v>213.3</v>
      </c>
      <c r="Q192" s="68"/>
      <c r="R192" s="1" t="s">
        <v>1113</v>
      </c>
      <c r="T192" s="57"/>
      <c r="U192" s="57"/>
      <c r="V192" s="57"/>
      <c r="W192" s="57"/>
      <c r="X192" s="57"/>
      <c r="Y192" s="57"/>
      <c r="Z192" s="57"/>
      <c r="AA192" s="57"/>
    </row>
    <row r="193" spans="1:27" s="50" customFormat="1" ht="96">
      <c r="A193" s="5" t="s">
        <v>734</v>
      </c>
      <c r="B193" s="61" t="s">
        <v>1093</v>
      </c>
      <c r="C193" s="6">
        <v>45117</v>
      </c>
      <c r="D193" s="6">
        <v>45121</v>
      </c>
      <c r="E193" s="47" t="s">
        <v>1094</v>
      </c>
      <c r="F193" s="62">
        <v>45103</v>
      </c>
      <c r="G193" s="62">
        <v>45107</v>
      </c>
      <c r="H193" s="5" t="s">
        <v>221</v>
      </c>
      <c r="I193" s="4" t="s">
        <v>125</v>
      </c>
      <c r="J193" s="5" t="s">
        <v>130</v>
      </c>
      <c r="K193" s="5" t="s">
        <v>229</v>
      </c>
      <c r="L193" s="48" t="s">
        <v>137</v>
      </c>
      <c r="M193" s="63" t="s">
        <v>29</v>
      </c>
      <c r="N193" s="49" t="s">
        <v>135</v>
      </c>
      <c r="O193" s="4"/>
      <c r="P193" s="4">
        <v>214</v>
      </c>
      <c r="Q193" s="68" t="s">
        <v>1293</v>
      </c>
      <c r="R193" s="1" t="s">
        <v>1646</v>
      </c>
      <c r="T193" s="57"/>
      <c r="U193" s="57"/>
      <c r="V193" s="57"/>
      <c r="W193" s="57"/>
      <c r="X193" s="57"/>
      <c r="Y193" s="57"/>
      <c r="Z193" s="57"/>
      <c r="AA193" s="57"/>
    </row>
    <row r="194" spans="1:27" s="50" customFormat="1" ht="96">
      <c r="A194" s="5" t="s">
        <v>1621</v>
      </c>
      <c r="B194" s="61" t="s">
        <v>1093</v>
      </c>
      <c r="C194" s="6">
        <v>45089</v>
      </c>
      <c r="D194" s="6">
        <v>45093</v>
      </c>
      <c r="E194" s="47" t="s">
        <v>1294</v>
      </c>
      <c r="F194" s="64"/>
      <c r="G194" s="64"/>
      <c r="H194" s="5" t="s">
        <v>1622</v>
      </c>
      <c r="I194" s="4" t="s">
        <v>125</v>
      </c>
      <c r="J194" s="5" t="s">
        <v>130</v>
      </c>
      <c r="K194" s="5" t="s">
        <v>1623</v>
      </c>
      <c r="L194" s="48" t="s">
        <v>140</v>
      </c>
      <c r="M194" s="63" t="s">
        <v>29</v>
      </c>
      <c r="N194" s="49" t="s">
        <v>135</v>
      </c>
      <c r="O194" s="4"/>
      <c r="P194" s="4">
        <v>214.1</v>
      </c>
      <c r="Q194" s="68" t="s">
        <v>1291</v>
      </c>
      <c r="R194" s="1" t="s">
        <v>1647</v>
      </c>
      <c r="T194" s="57"/>
      <c r="U194" s="57"/>
      <c r="V194" s="57"/>
      <c r="W194" s="57"/>
      <c r="X194" s="57"/>
      <c r="Y194" s="57"/>
      <c r="Z194" s="57"/>
      <c r="AA194" s="57"/>
    </row>
    <row r="195" spans="1:27" s="50" customFormat="1" ht="96">
      <c r="A195" s="5" t="s">
        <v>1624</v>
      </c>
      <c r="B195" s="61" t="s">
        <v>1093</v>
      </c>
      <c r="C195" s="6">
        <v>45096</v>
      </c>
      <c r="D195" s="6">
        <v>45107</v>
      </c>
      <c r="E195" s="7" t="s">
        <v>1294</v>
      </c>
      <c r="F195" s="64"/>
      <c r="G195" s="64"/>
      <c r="H195" s="5" t="s">
        <v>1625</v>
      </c>
      <c r="I195" s="4" t="s">
        <v>125</v>
      </c>
      <c r="J195" s="4" t="s">
        <v>130</v>
      </c>
      <c r="K195" s="5" t="s">
        <v>1623</v>
      </c>
      <c r="L195" s="8" t="s">
        <v>140</v>
      </c>
      <c r="M195" s="65" t="s">
        <v>29</v>
      </c>
      <c r="N195" s="9" t="s">
        <v>135</v>
      </c>
      <c r="O195" s="4"/>
      <c r="P195" s="4">
        <v>216.1</v>
      </c>
      <c r="Q195" s="68" t="s">
        <v>1291</v>
      </c>
      <c r="R195" s="1" t="s">
        <v>1648</v>
      </c>
      <c r="T195" s="57"/>
      <c r="U195" s="57"/>
      <c r="V195" s="57"/>
      <c r="W195" s="57"/>
      <c r="X195" s="57"/>
      <c r="Y195" s="57"/>
      <c r="Z195" s="57"/>
      <c r="AA195" s="57"/>
    </row>
    <row r="196" spans="1:27" s="50" customFormat="1" ht="72">
      <c r="A196" s="5" t="s">
        <v>1069</v>
      </c>
      <c r="B196" s="61"/>
      <c r="C196" s="6">
        <v>45200</v>
      </c>
      <c r="D196" s="6">
        <v>45230</v>
      </c>
      <c r="E196" s="47"/>
      <c r="F196" s="64"/>
      <c r="G196" s="64"/>
      <c r="H196" s="5" t="s">
        <v>1070</v>
      </c>
      <c r="I196" s="4" t="s">
        <v>125</v>
      </c>
      <c r="J196" s="4" t="s">
        <v>130</v>
      </c>
      <c r="K196" s="5" t="s">
        <v>403</v>
      </c>
      <c r="L196" s="8" t="s">
        <v>139</v>
      </c>
      <c r="M196" s="65" t="s">
        <v>29</v>
      </c>
      <c r="N196" s="9" t="s">
        <v>135</v>
      </c>
      <c r="O196" s="4"/>
      <c r="P196" s="4">
        <v>216.2</v>
      </c>
      <c r="Q196" s="68"/>
      <c r="R196" s="1" t="s">
        <v>1114</v>
      </c>
      <c r="T196" s="57"/>
      <c r="U196" s="57"/>
      <c r="V196" s="57"/>
      <c r="W196" s="57"/>
      <c r="X196" s="57"/>
      <c r="Y196" s="57"/>
      <c r="Z196" s="57"/>
      <c r="AA196" s="57"/>
    </row>
    <row r="197" spans="1:27" s="50" customFormat="1" ht="96">
      <c r="A197" s="5" t="s">
        <v>1626</v>
      </c>
      <c r="B197" s="61" t="s">
        <v>1093</v>
      </c>
      <c r="C197" s="6">
        <v>45117</v>
      </c>
      <c r="D197" s="6">
        <v>45121</v>
      </c>
      <c r="E197" s="7" t="s">
        <v>1294</v>
      </c>
      <c r="F197" s="64"/>
      <c r="G197" s="64"/>
      <c r="H197" s="5" t="s">
        <v>1627</v>
      </c>
      <c r="I197" s="4" t="s">
        <v>125</v>
      </c>
      <c r="J197" s="4" t="s">
        <v>130</v>
      </c>
      <c r="K197" s="5" t="s">
        <v>1623</v>
      </c>
      <c r="L197" s="8" t="s">
        <v>140</v>
      </c>
      <c r="M197" s="65" t="s">
        <v>29</v>
      </c>
      <c r="N197" s="9" t="s">
        <v>135</v>
      </c>
      <c r="O197" s="4"/>
      <c r="P197" s="4">
        <v>217.1</v>
      </c>
      <c r="Q197" s="68" t="s">
        <v>1291</v>
      </c>
      <c r="R197" s="1" t="s">
        <v>1649</v>
      </c>
      <c r="T197" s="57"/>
      <c r="U197" s="57"/>
      <c r="V197" s="57"/>
      <c r="W197" s="57"/>
      <c r="X197" s="57"/>
      <c r="Y197" s="57"/>
      <c r="Z197" s="57"/>
      <c r="AA197" s="57"/>
    </row>
    <row r="198" spans="1:27" s="50" customFormat="1" ht="96">
      <c r="A198" s="5" t="s">
        <v>1628</v>
      </c>
      <c r="B198" s="61" t="s">
        <v>1093</v>
      </c>
      <c r="C198" s="6">
        <v>45124</v>
      </c>
      <c r="D198" s="6">
        <v>45128</v>
      </c>
      <c r="E198" s="7" t="s">
        <v>1294</v>
      </c>
      <c r="F198" s="64"/>
      <c r="G198" s="64"/>
      <c r="H198" s="5" t="s">
        <v>1629</v>
      </c>
      <c r="I198" s="4" t="s">
        <v>125</v>
      </c>
      <c r="J198" s="4" t="s">
        <v>130</v>
      </c>
      <c r="K198" s="5" t="s">
        <v>1623</v>
      </c>
      <c r="L198" s="8" t="s">
        <v>140</v>
      </c>
      <c r="M198" s="65" t="s">
        <v>29</v>
      </c>
      <c r="N198" s="9" t="s">
        <v>135</v>
      </c>
      <c r="O198" s="4"/>
      <c r="P198" s="4">
        <v>218.1</v>
      </c>
      <c r="Q198" s="68" t="s">
        <v>1291</v>
      </c>
      <c r="R198" s="1" t="s">
        <v>1650</v>
      </c>
      <c r="T198" s="57"/>
      <c r="U198" s="57"/>
      <c r="V198" s="57"/>
      <c r="W198" s="57"/>
      <c r="X198" s="57"/>
      <c r="Y198" s="57"/>
      <c r="Z198" s="57"/>
      <c r="AA198" s="57"/>
    </row>
    <row r="199" spans="1:27" s="50" customFormat="1" ht="67.5">
      <c r="A199" s="5" t="s">
        <v>1373</v>
      </c>
      <c r="B199" s="61" t="s">
        <v>1093</v>
      </c>
      <c r="C199" s="6">
        <v>45075</v>
      </c>
      <c r="D199" s="6">
        <v>45078</v>
      </c>
      <c r="E199" s="47" t="s">
        <v>1290</v>
      </c>
      <c r="F199" s="64"/>
      <c r="G199" s="64"/>
      <c r="H199" s="5" t="s">
        <v>1374</v>
      </c>
      <c r="I199" s="4" t="s">
        <v>125</v>
      </c>
      <c r="J199" s="4" t="s">
        <v>130</v>
      </c>
      <c r="K199" s="5" t="s">
        <v>1375</v>
      </c>
      <c r="L199" s="8" t="s">
        <v>138</v>
      </c>
      <c r="M199" s="65" t="s">
        <v>29</v>
      </c>
      <c r="N199" s="9" t="s">
        <v>135</v>
      </c>
      <c r="O199" s="4"/>
      <c r="P199" s="4">
        <v>219.00700000000001</v>
      </c>
      <c r="Q199" s="68" t="s">
        <v>1291</v>
      </c>
      <c r="R199" s="1" t="s">
        <v>1581</v>
      </c>
      <c r="T199" s="57"/>
      <c r="U199" s="57"/>
      <c r="V199" s="57"/>
      <c r="W199" s="57"/>
      <c r="X199" s="57"/>
      <c r="Y199" s="57"/>
      <c r="Z199" s="57"/>
      <c r="AA199" s="57"/>
    </row>
    <row r="200" spans="1:27" s="50" customFormat="1" ht="84">
      <c r="A200" s="5" t="s">
        <v>1529</v>
      </c>
      <c r="B200" s="61" t="s">
        <v>1093</v>
      </c>
      <c r="C200" s="6">
        <v>45096</v>
      </c>
      <c r="D200" s="6">
        <v>45100</v>
      </c>
      <c r="E200" s="7" t="s">
        <v>1294</v>
      </c>
      <c r="F200" s="64"/>
      <c r="G200" s="64"/>
      <c r="H200" s="5" t="s">
        <v>1374</v>
      </c>
      <c r="I200" s="4" t="s">
        <v>125</v>
      </c>
      <c r="J200" s="4" t="s">
        <v>130</v>
      </c>
      <c r="K200" s="5" t="s">
        <v>1530</v>
      </c>
      <c r="L200" s="8" t="s">
        <v>138</v>
      </c>
      <c r="M200" s="65" t="s">
        <v>29</v>
      </c>
      <c r="N200" s="9" t="s">
        <v>135</v>
      </c>
      <c r="O200" s="4"/>
      <c r="P200" s="4">
        <v>219.017</v>
      </c>
      <c r="Q200" s="68" t="s">
        <v>1291</v>
      </c>
      <c r="R200" s="1" t="s">
        <v>1582</v>
      </c>
      <c r="T200" s="57"/>
      <c r="U200" s="57"/>
      <c r="V200" s="57"/>
      <c r="W200" s="57"/>
      <c r="X200" s="57"/>
      <c r="Y200" s="57"/>
      <c r="Z200" s="57"/>
      <c r="AA200" s="57"/>
    </row>
    <row r="201" spans="1:27" s="50" customFormat="1" ht="72">
      <c r="A201" s="5" t="s">
        <v>986</v>
      </c>
      <c r="B201" s="61"/>
      <c r="C201" s="6">
        <v>45167</v>
      </c>
      <c r="D201" s="6">
        <v>45168</v>
      </c>
      <c r="E201" s="7"/>
      <c r="F201" s="64"/>
      <c r="G201" s="64"/>
      <c r="H201" s="5" t="s">
        <v>820</v>
      </c>
      <c r="I201" s="4" t="s">
        <v>125</v>
      </c>
      <c r="J201" s="4" t="s">
        <v>154</v>
      </c>
      <c r="K201" s="5" t="s">
        <v>987</v>
      </c>
      <c r="L201" s="8" t="s">
        <v>137</v>
      </c>
      <c r="M201" s="65" t="s">
        <v>29</v>
      </c>
      <c r="N201" s="9" t="s">
        <v>135</v>
      </c>
      <c r="O201" s="4"/>
      <c r="P201" s="4">
        <v>224</v>
      </c>
      <c r="Q201" s="68"/>
      <c r="R201" s="1" t="s">
        <v>1088</v>
      </c>
      <c r="T201" s="57"/>
      <c r="U201" s="57"/>
      <c r="V201" s="57"/>
      <c r="W201" s="57"/>
      <c r="X201" s="57"/>
      <c r="Y201" s="57"/>
      <c r="Z201" s="57"/>
      <c r="AA201" s="57"/>
    </row>
    <row r="202" spans="1:27" s="50" customFormat="1" ht="108">
      <c r="A202" s="5" t="s">
        <v>821</v>
      </c>
      <c r="B202" s="61"/>
      <c r="C202" s="6">
        <v>45118</v>
      </c>
      <c r="D202" s="6">
        <v>45120</v>
      </c>
      <c r="E202" s="7"/>
      <c r="F202" s="64"/>
      <c r="G202" s="64"/>
      <c r="H202" s="4" t="s">
        <v>822</v>
      </c>
      <c r="I202" s="4" t="s">
        <v>125</v>
      </c>
      <c r="J202" s="4" t="s">
        <v>130</v>
      </c>
      <c r="K202" s="4" t="s">
        <v>823</v>
      </c>
      <c r="L202" s="8" t="s">
        <v>824</v>
      </c>
      <c r="M202" s="65" t="s">
        <v>29</v>
      </c>
      <c r="N202" s="9" t="s">
        <v>135</v>
      </c>
      <c r="O202" s="4" t="s">
        <v>825</v>
      </c>
      <c r="P202" s="4">
        <v>230</v>
      </c>
      <c r="Q202" s="68"/>
      <c r="R202" s="1" t="s">
        <v>899</v>
      </c>
      <c r="T202" s="57"/>
      <c r="U202" s="57"/>
      <c r="V202" s="57"/>
      <c r="W202" s="57"/>
      <c r="X202" s="57"/>
      <c r="Y202" s="57"/>
      <c r="Z202" s="57"/>
      <c r="AA202" s="57"/>
    </row>
    <row r="203" spans="1:27" s="50" customFormat="1" ht="108">
      <c r="A203" s="5" t="s">
        <v>988</v>
      </c>
      <c r="B203" s="61"/>
      <c r="C203" s="6">
        <v>45181</v>
      </c>
      <c r="D203" s="6">
        <v>45182</v>
      </c>
      <c r="E203" s="7"/>
      <c r="F203" s="64"/>
      <c r="G203" s="64"/>
      <c r="H203" s="4" t="s">
        <v>822</v>
      </c>
      <c r="I203" s="4" t="s">
        <v>125</v>
      </c>
      <c r="J203" s="4" t="s">
        <v>154</v>
      </c>
      <c r="K203" s="4" t="s">
        <v>989</v>
      </c>
      <c r="L203" s="8" t="s">
        <v>824</v>
      </c>
      <c r="M203" s="65" t="s">
        <v>29</v>
      </c>
      <c r="N203" s="9" t="s">
        <v>135</v>
      </c>
      <c r="O203" s="4" t="s">
        <v>825</v>
      </c>
      <c r="P203" s="4">
        <v>230</v>
      </c>
      <c r="Q203" s="68"/>
      <c r="R203" s="1" t="s">
        <v>1089</v>
      </c>
      <c r="T203" s="57"/>
      <c r="U203" s="57"/>
      <c r="V203" s="57"/>
      <c r="W203" s="57"/>
      <c r="X203" s="57"/>
      <c r="Y203" s="57"/>
      <c r="Z203" s="57"/>
      <c r="AA203" s="57"/>
    </row>
    <row r="204" spans="1:27" s="50" customFormat="1" ht="72">
      <c r="A204" s="5" t="s">
        <v>393</v>
      </c>
      <c r="B204" s="61"/>
      <c r="C204" s="6">
        <v>45082</v>
      </c>
      <c r="D204" s="6">
        <v>45086</v>
      </c>
      <c r="E204" s="7"/>
      <c r="F204" s="64"/>
      <c r="G204" s="64"/>
      <c r="H204" s="4" t="s">
        <v>582</v>
      </c>
      <c r="I204" s="4" t="s">
        <v>125</v>
      </c>
      <c r="J204" s="4" t="s">
        <v>154</v>
      </c>
      <c r="K204" s="4" t="s">
        <v>390</v>
      </c>
      <c r="L204" s="8" t="s">
        <v>138</v>
      </c>
      <c r="M204" s="65" t="s">
        <v>29</v>
      </c>
      <c r="N204" s="9" t="s">
        <v>135</v>
      </c>
      <c r="O204" s="4"/>
      <c r="P204" s="4">
        <v>230.00299999999999</v>
      </c>
      <c r="Q204" s="68"/>
      <c r="R204" s="1" t="s">
        <v>618</v>
      </c>
      <c r="T204" s="57"/>
      <c r="U204" s="57"/>
      <c r="V204" s="57"/>
      <c r="W204" s="57"/>
      <c r="X204" s="57"/>
      <c r="Y204" s="57"/>
      <c r="Z204" s="57"/>
      <c r="AA204" s="57"/>
    </row>
    <row r="205" spans="1:27" s="50" customFormat="1" ht="72">
      <c r="A205" s="5" t="s">
        <v>858</v>
      </c>
      <c r="B205" s="61"/>
      <c r="C205" s="6">
        <v>45132</v>
      </c>
      <c r="D205" s="6">
        <v>45132</v>
      </c>
      <c r="E205" s="7"/>
      <c r="F205" s="64"/>
      <c r="G205" s="64"/>
      <c r="H205" s="5" t="s">
        <v>859</v>
      </c>
      <c r="I205" s="4" t="s">
        <v>125</v>
      </c>
      <c r="J205" s="4" t="s">
        <v>130</v>
      </c>
      <c r="K205" s="5" t="s">
        <v>143</v>
      </c>
      <c r="L205" s="8" t="s">
        <v>137</v>
      </c>
      <c r="M205" s="65" t="s">
        <v>29</v>
      </c>
      <c r="N205" s="9" t="s">
        <v>135</v>
      </c>
      <c r="O205" s="4"/>
      <c r="P205" s="4">
        <v>233</v>
      </c>
      <c r="Q205" s="68"/>
      <c r="R205" s="1" t="s">
        <v>1478</v>
      </c>
      <c r="T205" s="57"/>
      <c r="U205" s="57"/>
      <c r="V205" s="57"/>
      <c r="W205" s="57"/>
      <c r="X205" s="57"/>
      <c r="Y205" s="57"/>
      <c r="Z205" s="57"/>
      <c r="AA205" s="57"/>
    </row>
    <row r="206" spans="1:27" s="50" customFormat="1" ht="72">
      <c r="A206" s="5" t="s">
        <v>860</v>
      </c>
      <c r="B206" s="61"/>
      <c r="C206" s="6">
        <v>45132</v>
      </c>
      <c r="D206" s="6">
        <v>45133</v>
      </c>
      <c r="E206" s="7"/>
      <c r="F206" s="64"/>
      <c r="G206" s="64"/>
      <c r="H206" s="4" t="s">
        <v>859</v>
      </c>
      <c r="I206" s="4" t="s">
        <v>125</v>
      </c>
      <c r="J206" s="4" t="s">
        <v>130</v>
      </c>
      <c r="K206" s="4" t="s">
        <v>861</v>
      </c>
      <c r="L206" s="8" t="s">
        <v>137</v>
      </c>
      <c r="M206" s="65" t="s">
        <v>29</v>
      </c>
      <c r="N206" s="9" t="s">
        <v>135</v>
      </c>
      <c r="O206" s="4"/>
      <c r="P206" s="4">
        <v>233.001</v>
      </c>
      <c r="Q206" s="68"/>
      <c r="R206" s="1" t="s">
        <v>1479</v>
      </c>
      <c r="T206" s="57"/>
      <c r="U206" s="57"/>
      <c r="V206" s="57"/>
      <c r="W206" s="57"/>
      <c r="X206" s="57"/>
      <c r="Y206" s="57"/>
      <c r="Z206" s="57"/>
      <c r="AA206" s="57"/>
    </row>
    <row r="207" spans="1:27" s="50" customFormat="1" ht="72">
      <c r="A207" s="5" t="s">
        <v>862</v>
      </c>
      <c r="B207" s="61"/>
      <c r="C207" s="6">
        <v>45134</v>
      </c>
      <c r="D207" s="6">
        <v>45134</v>
      </c>
      <c r="E207" s="47"/>
      <c r="F207" s="64"/>
      <c r="G207" s="64"/>
      <c r="H207" s="4" t="s">
        <v>859</v>
      </c>
      <c r="I207" s="4" t="s">
        <v>125</v>
      </c>
      <c r="J207" s="4" t="s">
        <v>130</v>
      </c>
      <c r="K207" s="4" t="s">
        <v>863</v>
      </c>
      <c r="L207" s="8" t="s">
        <v>137</v>
      </c>
      <c r="M207" s="65" t="s">
        <v>29</v>
      </c>
      <c r="N207" s="9" t="s">
        <v>135</v>
      </c>
      <c r="O207" s="4"/>
      <c r="P207" s="4">
        <v>233.001</v>
      </c>
      <c r="Q207" s="68"/>
      <c r="R207" s="1" t="s">
        <v>1480</v>
      </c>
      <c r="T207" s="57"/>
      <c r="U207" s="57"/>
      <c r="V207" s="57"/>
      <c r="W207" s="57"/>
      <c r="X207" s="57"/>
      <c r="Y207" s="57"/>
      <c r="Z207" s="57"/>
      <c r="AA207" s="57"/>
    </row>
    <row r="208" spans="1:27" s="50" customFormat="1" ht="72">
      <c r="A208" s="5" t="s">
        <v>864</v>
      </c>
      <c r="B208" s="61"/>
      <c r="C208" s="6">
        <v>45146</v>
      </c>
      <c r="D208" s="6">
        <v>45146</v>
      </c>
      <c r="E208" s="47"/>
      <c r="F208" s="64"/>
      <c r="G208" s="64"/>
      <c r="H208" s="4" t="s">
        <v>865</v>
      </c>
      <c r="I208" s="4" t="s">
        <v>125</v>
      </c>
      <c r="J208" s="4" t="s">
        <v>154</v>
      </c>
      <c r="K208" s="4" t="s">
        <v>143</v>
      </c>
      <c r="L208" s="8" t="s">
        <v>137</v>
      </c>
      <c r="M208" s="65" t="s">
        <v>29</v>
      </c>
      <c r="N208" s="9" t="s">
        <v>135</v>
      </c>
      <c r="O208" s="4"/>
      <c r="P208" s="4">
        <v>237</v>
      </c>
      <c r="Q208" s="68"/>
      <c r="R208" s="1" t="s">
        <v>950</v>
      </c>
      <c r="T208" s="57"/>
      <c r="U208" s="57"/>
      <c r="V208" s="57"/>
      <c r="W208" s="57"/>
      <c r="X208" s="57"/>
      <c r="Y208" s="57"/>
      <c r="Z208" s="57"/>
      <c r="AA208" s="57"/>
    </row>
    <row r="209" spans="1:27" s="50" customFormat="1" ht="72">
      <c r="A209" s="5" t="s">
        <v>866</v>
      </c>
      <c r="B209" s="61"/>
      <c r="C209" s="6">
        <v>45195</v>
      </c>
      <c r="D209" s="6">
        <v>45195</v>
      </c>
      <c r="E209" s="7"/>
      <c r="F209" s="64"/>
      <c r="G209" s="64"/>
      <c r="H209" s="4" t="s">
        <v>867</v>
      </c>
      <c r="I209" s="4" t="s">
        <v>125</v>
      </c>
      <c r="J209" s="4" t="s">
        <v>154</v>
      </c>
      <c r="K209" s="4" t="s">
        <v>868</v>
      </c>
      <c r="L209" s="8" t="s">
        <v>137</v>
      </c>
      <c r="M209" s="65" t="s">
        <v>29</v>
      </c>
      <c r="N209" s="9" t="s">
        <v>135</v>
      </c>
      <c r="O209" s="4"/>
      <c r="P209" s="4">
        <v>237</v>
      </c>
      <c r="Q209" s="68"/>
      <c r="R209" s="1" t="s">
        <v>951</v>
      </c>
      <c r="T209" s="57"/>
      <c r="U209" s="57"/>
      <c r="V209" s="57"/>
      <c r="W209" s="57"/>
      <c r="X209" s="57"/>
      <c r="Y209" s="57"/>
      <c r="Z209" s="57"/>
      <c r="AA209" s="57"/>
    </row>
    <row r="210" spans="1:27" s="50" customFormat="1" ht="72">
      <c r="A210" s="5" t="s">
        <v>869</v>
      </c>
      <c r="B210" s="61"/>
      <c r="C210" s="6">
        <v>45196</v>
      </c>
      <c r="D210" s="6">
        <v>45196</v>
      </c>
      <c r="E210" s="7"/>
      <c r="F210" s="64"/>
      <c r="G210" s="64"/>
      <c r="H210" s="4" t="s">
        <v>867</v>
      </c>
      <c r="I210" s="4" t="s">
        <v>125</v>
      </c>
      <c r="J210" s="4" t="s">
        <v>154</v>
      </c>
      <c r="K210" s="4" t="s">
        <v>870</v>
      </c>
      <c r="L210" s="8" t="s">
        <v>137</v>
      </c>
      <c r="M210" s="65" t="s">
        <v>29</v>
      </c>
      <c r="N210" s="9" t="s">
        <v>135</v>
      </c>
      <c r="O210" s="4"/>
      <c r="P210" s="4">
        <v>237</v>
      </c>
      <c r="Q210" s="68"/>
      <c r="R210" s="1" t="s">
        <v>952</v>
      </c>
      <c r="T210" s="57"/>
      <c r="U210" s="57"/>
      <c r="V210" s="57"/>
      <c r="W210" s="57"/>
      <c r="X210" s="57"/>
      <c r="Y210" s="57"/>
      <c r="Z210" s="57"/>
      <c r="AA210" s="57"/>
    </row>
    <row r="211" spans="1:27" s="50" customFormat="1" ht="72">
      <c r="A211" s="5" t="s">
        <v>871</v>
      </c>
      <c r="B211" s="61"/>
      <c r="C211" s="6">
        <v>45147</v>
      </c>
      <c r="D211" s="6">
        <v>45147</v>
      </c>
      <c r="E211" s="7"/>
      <c r="F211" s="64"/>
      <c r="G211" s="64"/>
      <c r="H211" s="4" t="s">
        <v>867</v>
      </c>
      <c r="I211" s="4" t="s">
        <v>125</v>
      </c>
      <c r="J211" s="4" t="s">
        <v>154</v>
      </c>
      <c r="K211" s="4" t="s">
        <v>863</v>
      </c>
      <c r="L211" s="8" t="s">
        <v>137</v>
      </c>
      <c r="M211" s="65" t="s">
        <v>29</v>
      </c>
      <c r="N211" s="9" t="s">
        <v>135</v>
      </c>
      <c r="O211" s="4"/>
      <c r="P211" s="4">
        <v>237.001</v>
      </c>
      <c r="Q211" s="68"/>
      <c r="R211" s="1" t="s">
        <v>953</v>
      </c>
      <c r="T211" s="57"/>
      <c r="U211" s="57"/>
      <c r="V211" s="57"/>
      <c r="W211" s="57"/>
      <c r="X211" s="57"/>
      <c r="Y211" s="57"/>
      <c r="Z211" s="57"/>
      <c r="AA211" s="57"/>
    </row>
    <row r="212" spans="1:27" s="50" customFormat="1" ht="67.5">
      <c r="A212" s="5" t="s">
        <v>1376</v>
      </c>
      <c r="B212" s="61" t="s">
        <v>1093</v>
      </c>
      <c r="C212" s="6">
        <v>45076</v>
      </c>
      <c r="D212" s="6">
        <v>45078</v>
      </c>
      <c r="E212" s="7" t="s">
        <v>1290</v>
      </c>
      <c r="F212" s="64"/>
      <c r="G212" s="64"/>
      <c r="H212" s="4" t="s">
        <v>867</v>
      </c>
      <c r="I212" s="4" t="s">
        <v>125</v>
      </c>
      <c r="J212" s="4" t="s">
        <v>154</v>
      </c>
      <c r="K212" s="4" t="s">
        <v>1377</v>
      </c>
      <c r="L212" s="8" t="s">
        <v>138</v>
      </c>
      <c r="M212" s="65" t="s">
        <v>29</v>
      </c>
      <c r="N212" s="9" t="s">
        <v>135</v>
      </c>
      <c r="O212" s="4"/>
      <c r="P212" s="4">
        <v>237.00299999999999</v>
      </c>
      <c r="Q212" s="68" t="s">
        <v>1291</v>
      </c>
      <c r="R212" s="1" t="s">
        <v>1583</v>
      </c>
      <c r="T212" s="57"/>
      <c r="U212" s="57"/>
      <c r="V212" s="57"/>
      <c r="W212" s="57"/>
      <c r="X212" s="57"/>
      <c r="Y212" s="57"/>
      <c r="Z212" s="57"/>
      <c r="AA212" s="57"/>
    </row>
    <row r="213" spans="1:27" s="50" customFormat="1" ht="72">
      <c r="A213" s="5" t="s">
        <v>872</v>
      </c>
      <c r="B213" s="61"/>
      <c r="C213" s="6">
        <v>45097</v>
      </c>
      <c r="D213" s="6">
        <v>45097</v>
      </c>
      <c r="E213" s="7"/>
      <c r="F213" s="64"/>
      <c r="G213" s="64"/>
      <c r="H213" s="4" t="s">
        <v>865</v>
      </c>
      <c r="I213" s="4" t="s">
        <v>125</v>
      </c>
      <c r="J213" s="4" t="s">
        <v>130</v>
      </c>
      <c r="K213" s="4" t="s">
        <v>873</v>
      </c>
      <c r="L213" s="8" t="s">
        <v>138</v>
      </c>
      <c r="M213" s="65" t="s">
        <v>29</v>
      </c>
      <c r="N213" s="9" t="s">
        <v>135</v>
      </c>
      <c r="O213" s="4"/>
      <c r="P213" s="4">
        <v>237.00299999999999</v>
      </c>
      <c r="Q213" s="68"/>
      <c r="R213" s="1" t="s">
        <v>954</v>
      </c>
      <c r="T213" s="57"/>
      <c r="U213" s="57"/>
      <c r="V213" s="57"/>
      <c r="W213" s="57"/>
      <c r="X213" s="57"/>
      <c r="Y213" s="57"/>
      <c r="Z213" s="57"/>
      <c r="AA213" s="57"/>
    </row>
    <row r="214" spans="1:27" s="50" customFormat="1" ht="78.75">
      <c r="A214" s="5" t="s">
        <v>304</v>
      </c>
      <c r="B214" s="61"/>
      <c r="C214" s="6">
        <v>45188</v>
      </c>
      <c r="D214" s="6">
        <v>45188</v>
      </c>
      <c r="E214" s="7"/>
      <c r="F214" s="64"/>
      <c r="G214" s="64"/>
      <c r="H214" s="4" t="s">
        <v>305</v>
      </c>
      <c r="I214" s="4" t="s">
        <v>125</v>
      </c>
      <c r="J214" s="4" t="s">
        <v>154</v>
      </c>
      <c r="K214" s="4" t="s">
        <v>990</v>
      </c>
      <c r="L214" s="8" t="s">
        <v>141</v>
      </c>
      <c r="M214" s="65" t="s">
        <v>29</v>
      </c>
      <c r="N214" s="9" t="s">
        <v>135</v>
      </c>
      <c r="O214" s="4"/>
      <c r="P214" s="4">
        <v>237.1</v>
      </c>
      <c r="Q214" s="68"/>
      <c r="R214" s="1" t="s">
        <v>1090</v>
      </c>
      <c r="T214" s="57"/>
      <c r="U214" s="57"/>
      <c r="V214" s="57"/>
      <c r="W214" s="57"/>
      <c r="X214" s="57"/>
      <c r="Y214" s="57"/>
      <c r="Z214" s="57"/>
      <c r="AA214" s="57"/>
    </row>
    <row r="215" spans="1:27" s="50" customFormat="1" ht="78.75">
      <c r="A215" s="5" t="s">
        <v>306</v>
      </c>
      <c r="B215" s="61"/>
      <c r="C215" s="6">
        <v>45190</v>
      </c>
      <c r="D215" s="6">
        <v>45190</v>
      </c>
      <c r="E215" s="7"/>
      <c r="F215" s="64"/>
      <c r="G215" s="64"/>
      <c r="H215" s="4" t="s">
        <v>305</v>
      </c>
      <c r="I215" s="4" t="s">
        <v>125</v>
      </c>
      <c r="J215" s="4" t="s">
        <v>154</v>
      </c>
      <c r="K215" s="4" t="s">
        <v>307</v>
      </c>
      <c r="L215" s="8" t="s">
        <v>141</v>
      </c>
      <c r="M215" s="65" t="s">
        <v>29</v>
      </c>
      <c r="N215" s="9" t="s">
        <v>135</v>
      </c>
      <c r="O215" s="4"/>
      <c r="P215" s="4">
        <v>237.11</v>
      </c>
      <c r="Q215" s="68"/>
      <c r="R215" s="1" t="s">
        <v>427</v>
      </c>
      <c r="T215" s="57"/>
      <c r="U215" s="57"/>
      <c r="V215" s="57"/>
      <c r="W215" s="57"/>
      <c r="X215" s="57"/>
      <c r="Y215" s="57"/>
      <c r="Z215" s="57"/>
      <c r="AA215" s="57"/>
    </row>
    <row r="216" spans="1:27" s="50" customFormat="1" ht="72">
      <c r="A216" s="5" t="s">
        <v>874</v>
      </c>
      <c r="B216" s="61"/>
      <c r="C216" s="6">
        <v>45090</v>
      </c>
      <c r="D216" s="6">
        <v>45090</v>
      </c>
      <c r="E216" s="7"/>
      <c r="F216" s="64"/>
      <c r="G216" s="64"/>
      <c r="H216" s="4" t="s">
        <v>394</v>
      </c>
      <c r="I216" s="4" t="s">
        <v>125</v>
      </c>
      <c r="J216" s="4" t="s">
        <v>154</v>
      </c>
      <c r="K216" s="4" t="s">
        <v>143</v>
      </c>
      <c r="L216" s="8" t="s">
        <v>137</v>
      </c>
      <c r="M216" s="65" t="s">
        <v>29</v>
      </c>
      <c r="N216" s="9" t="s">
        <v>135</v>
      </c>
      <c r="O216" s="4"/>
      <c r="P216" s="4">
        <v>241</v>
      </c>
      <c r="Q216" s="68"/>
      <c r="R216" s="1" t="s">
        <v>955</v>
      </c>
      <c r="T216" s="57"/>
      <c r="U216" s="57"/>
      <c r="V216" s="57"/>
      <c r="W216" s="57"/>
      <c r="X216" s="57"/>
      <c r="Y216" s="57"/>
      <c r="Z216" s="57"/>
      <c r="AA216" s="57"/>
    </row>
    <row r="217" spans="1:27" s="50" customFormat="1" ht="96">
      <c r="A217" s="5" t="s">
        <v>875</v>
      </c>
      <c r="B217" s="61" t="s">
        <v>1093</v>
      </c>
      <c r="C217" s="6">
        <v>45092</v>
      </c>
      <c r="D217" s="6">
        <v>45092</v>
      </c>
      <c r="E217" s="7" t="s">
        <v>1094</v>
      </c>
      <c r="F217" s="64">
        <v>45091</v>
      </c>
      <c r="G217" s="64">
        <v>45091</v>
      </c>
      <c r="H217" s="4" t="s">
        <v>394</v>
      </c>
      <c r="I217" s="4" t="s">
        <v>125</v>
      </c>
      <c r="J217" s="4" t="s">
        <v>154</v>
      </c>
      <c r="K217" s="4" t="s">
        <v>863</v>
      </c>
      <c r="L217" s="8" t="s">
        <v>137</v>
      </c>
      <c r="M217" s="65" t="s">
        <v>29</v>
      </c>
      <c r="N217" s="9" t="s">
        <v>135</v>
      </c>
      <c r="O217" s="4"/>
      <c r="P217" s="4">
        <v>241.001</v>
      </c>
      <c r="Q217" s="68" t="s">
        <v>1293</v>
      </c>
      <c r="R217" s="1" t="s">
        <v>1651</v>
      </c>
      <c r="T217" s="57"/>
      <c r="U217" s="57"/>
      <c r="V217" s="57"/>
      <c r="W217" s="57"/>
      <c r="X217" s="57"/>
      <c r="Y217" s="57"/>
      <c r="Z217" s="57"/>
      <c r="AA217" s="57"/>
    </row>
    <row r="218" spans="1:27" s="50" customFormat="1" ht="72">
      <c r="A218" s="5" t="s">
        <v>1378</v>
      </c>
      <c r="B218" s="61"/>
      <c r="C218" s="6">
        <v>45124</v>
      </c>
      <c r="D218" s="6">
        <v>45127</v>
      </c>
      <c r="E218" s="47"/>
      <c r="F218" s="64"/>
      <c r="G218" s="64"/>
      <c r="H218" s="5" t="s">
        <v>394</v>
      </c>
      <c r="I218" s="4" t="s">
        <v>125</v>
      </c>
      <c r="J218" s="5" t="s">
        <v>154</v>
      </c>
      <c r="K218" s="5" t="s">
        <v>1379</v>
      </c>
      <c r="L218" s="48" t="s">
        <v>138</v>
      </c>
      <c r="M218" s="63" t="s">
        <v>29</v>
      </c>
      <c r="N218" s="49" t="s">
        <v>135</v>
      </c>
      <c r="O218" s="4"/>
      <c r="P218" s="4">
        <v>241.001</v>
      </c>
      <c r="Q218" s="68"/>
      <c r="R218" s="1" t="s">
        <v>1481</v>
      </c>
      <c r="T218" s="57"/>
      <c r="U218" s="57"/>
      <c r="V218" s="57"/>
      <c r="W218" s="57"/>
      <c r="X218" s="57"/>
      <c r="Y218" s="57"/>
      <c r="Z218" s="57"/>
      <c r="AA218" s="57"/>
    </row>
    <row r="219" spans="1:27" s="50" customFormat="1" ht="72">
      <c r="A219" s="5" t="s">
        <v>876</v>
      </c>
      <c r="B219" s="61"/>
      <c r="C219" s="6">
        <v>45159</v>
      </c>
      <c r="D219" s="6">
        <v>45159</v>
      </c>
      <c r="E219" s="47"/>
      <c r="F219" s="64"/>
      <c r="G219" s="64"/>
      <c r="H219" s="5" t="s">
        <v>394</v>
      </c>
      <c r="I219" s="4" t="s">
        <v>125</v>
      </c>
      <c r="J219" s="5" t="s">
        <v>154</v>
      </c>
      <c r="K219" s="5" t="s">
        <v>877</v>
      </c>
      <c r="L219" s="48" t="s">
        <v>138</v>
      </c>
      <c r="M219" s="63" t="s">
        <v>29</v>
      </c>
      <c r="N219" s="49" t="s">
        <v>135</v>
      </c>
      <c r="O219" s="4"/>
      <c r="P219" s="4">
        <v>241.001</v>
      </c>
      <c r="Q219" s="68"/>
      <c r="R219" s="1" t="s">
        <v>1482</v>
      </c>
      <c r="T219" s="57"/>
      <c r="U219" s="57"/>
      <c r="V219" s="57"/>
      <c r="W219" s="57"/>
      <c r="X219" s="57"/>
      <c r="Y219" s="57"/>
      <c r="Z219" s="57"/>
      <c r="AA219" s="57"/>
    </row>
    <row r="220" spans="1:27" s="50" customFormat="1" ht="72">
      <c r="A220" s="5" t="s">
        <v>1380</v>
      </c>
      <c r="B220" s="61"/>
      <c r="C220" s="6">
        <v>45117</v>
      </c>
      <c r="D220" s="6">
        <v>45120</v>
      </c>
      <c r="E220" s="7"/>
      <c r="F220" s="64"/>
      <c r="G220" s="64"/>
      <c r="H220" s="5" t="s">
        <v>394</v>
      </c>
      <c r="I220" s="4" t="s">
        <v>125</v>
      </c>
      <c r="J220" s="5" t="s">
        <v>154</v>
      </c>
      <c r="K220" s="5" t="s">
        <v>1381</v>
      </c>
      <c r="L220" s="48" t="s">
        <v>138</v>
      </c>
      <c r="M220" s="63" t="s">
        <v>29</v>
      </c>
      <c r="N220" s="49" t="s">
        <v>135</v>
      </c>
      <c r="O220" s="5"/>
      <c r="P220" s="4">
        <v>241.00200000000001</v>
      </c>
      <c r="Q220" s="68"/>
      <c r="R220" s="1" t="s">
        <v>1483</v>
      </c>
      <c r="T220" s="57"/>
      <c r="U220" s="57"/>
      <c r="V220" s="57"/>
      <c r="W220" s="57"/>
      <c r="X220" s="57"/>
      <c r="Y220" s="57"/>
      <c r="Z220" s="57"/>
      <c r="AA220" s="57"/>
    </row>
    <row r="221" spans="1:27" s="50" customFormat="1" ht="72">
      <c r="A221" s="5" t="s">
        <v>878</v>
      </c>
      <c r="B221" s="61"/>
      <c r="C221" s="6">
        <v>45160</v>
      </c>
      <c r="D221" s="6">
        <v>45160</v>
      </c>
      <c r="E221" s="47"/>
      <c r="F221" s="64"/>
      <c r="G221" s="64"/>
      <c r="H221" s="5" t="s">
        <v>394</v>
      </c>
      <c r="I221" s="4" t="s">
        <v>125</v>
      </c>
      <c r="J221" s="5" t="s">
        <v>154</v>
      </c>
      <c r="K221" s="5" t="s">
        <v>879</v>
      </c>
      <c r="L221" s="48" t="s">
        <v>138</v>
      </c>
      <c r="M221" s="63" t="s">
        <v>29</v>
      </c>
      <c r="N221" s="49" t="s">
        <v>135</v>
      </c>
      <c r="O221" s="5"/>
      <c r="P221" s="4">
        <v>241.00200000000001</v>
      </c>
      <c r="Q221" s="68"/>
      <c r="R221" s="1" t="s">
        <v>1484</v>
      </c>
      <c r="T221" s="57"/>
      <c r="U221" s="57"/>
      <c r="V221" s="57"/>
      <c r="W221" s="57"/>
      <c r="X221" s="57"/>
      <c r="Y221" s="57"/>
      <c r="Z221" s="57"/>
      <c r="AA221" s="57"/>
    </row>
    <row r="222" spans="1:27" s="50" customFormat="1" ht="72">
      <c r="A222" s="5" t="s">
        <v>880</v>
      </c>
      <c r="B222" s="61"/>
      <c r="C222" s="6">
        <v>45112</v>
      </c>
      <c r="D222" s="6">
        <v>45113</v>
      </c>
      <c r="E222" s="7"/>
      <c r="F222" s="64"/>
      <c r="G222" s="64"/>
      <c r="H222" s="5" t="s">
        <v>394</v>
      </c>
      <c r="I222" s="4" t="s">
        <v>125</v>
      </c>
      <c r="J222" s="5" t="s">
        <v>154</v>
      </c>
      <c r="K222" s="5" t="s">
        <v>881</v>
      </c>
      <c r="L222" s="48" t="s">
        <v>138</v>
      </c>
      <c r="M222" s="63" t="s">
        <v>29</v>
      </c>
      <c r="N222" s="49" t="s">
        <v>135</v>
      </c>
      <c r="O222" s="4"/>
      <c r="P222" s="4">
        <v>241.00299999999999</v>
      </c>
      <c r="Q222" s="68"/>
      <c r="R222" s="1" t="s">
        <v>956</v>
      </c>
      <c r="T222" s="57"/>
      <c r="U222" s="57"/>
      <c r="V222" s="57"/>
      <c r="W222" s="57"/>
      <c r="X222" s="57"/>
      <c r="Y222" s="57"/>
      <c r="Z222" s="57"/>
      <c r="AA222" s="57"/>
    </row>
    <row r="223" spans="1:27" s="50" customFormat="1" ht="72">
      <c r="A223" s="5" t="s">
        <v>882</v>
      </c>
      <c r="B223" s="61"/>
      <c r="C223" s="6">
        <v>45161</v>
      </c>
      <c r="D223" s="6">
        <v>45161</v>
      </c>
      <c r="E223" s="47"/>
      <c r="F223" s="64"/>
      <c r="G223" s="64"/>
      <c r="H223" s="5" t="s">
        <v>394</v>
      </c>
      <c r="I223" s="4" t="s">
        <v>125</v>
      </c>
      <c r="J223" s="4" t="s">
        <v>154</v>
      </c>
      <c r="K223" s="5" t="s">
        <v>883</v>
      </c>
      <c r="L223" s="8" t="s">
        <v>138</v>
      </c>
      <c r="M223" s="65" t="s">
        <v>29</v>
      </c>
      <c r="N223" s="9" t="s">
        <v>135</v>
      </c>
      <c r="O223" s="4"/>
      <c r="P223" s="4">
        <v>241.017</v>
      </c>
      <c r="Q223" s="68"/>
      <c r="R223" s="1" t="s">
        <v>1485</v>
      </c>
      <c r="T223" s="57"/>
      <c r="U223" s="57"/>
      <c r="V223" s="57"/>
      <c r="W223" s="57"/>
      <c r="X223" s="57"/>
      <c r="Y223" s="57"/>
      <c r="Z223" s="57"/>
      <c r="AA223" s="57"/>
    </row>
    <row r="224" spans="1:27" s="50" customFormat="1" ht="72">
      <c r="A224" s="5" t="s">
        <v>884</v>
      </c>
      <c r="B224" s="61"/>
      <c r="C224" s="6">
        <v>45209</v>
      </c>
      <c r="D224" s="6">
        <v>45210</v>
      </c>
      <c r="E224" s="47"/>
      <c r="F224" s="64"/>
      <c r="G224" s="64"/>
      <c r="H224" s="5" t="s">
        <v>394</v>
      </c>
      <c r="I224" s="4" t="s">
        <v>125</v>
      </c>
      <c r="J224" s="4" t="s">
        <v>154</v>
      </c>
      <c r="K224" s="5" t="s">
        <v>885</v>
      </c>
      <c r="L224" s="8" t="s">
        <v>138</v>
      </c>
      <c r="M224" s="65" t="s">
        <v>29</v>
      </c>
      <c r="N224" s="9" t="s">
        <v>135</v>
      </c>
      <c r="O224" s="4"/>
      <c r="P224" s="4">
        <v>241.0171</v>
      </c>
      <c r="Q224" s="68"/>
      <c r="R224" s="1" t="s">
        <v>957</v>
      </c>
      <c r="T224" s="57"/>
      <c r="U224" s="57"/>
      <c r="V224" s="57"/>
      <c r="W224" s="57"/>
      <c r="X224" s="57"/>
      <c r="Y224" s="57"/>
      <c r="Z224" s="57"/>
      <c r="AA224" s="57"/>
    </row>
    <row r="225" spans="1:27" s="50" customFormat="1" ht="72">
      <c r="A225" s="5" t="s">
        <v>886</v>
      </c>
      <c r="B225" s="61"/>
      <c r="C225" s="6">
        <v>45162</v>
      </c>
      <c r="D225" s="6">
        <v>45162</v>
      </c>
      <c r="E225" s="47"/>
      <c r="F225" s="64"/>
      <c r="G225" s="64"/>
      <c r="H225" s="5" t="s">
        <v>394</v>
      </c>
      <c r="I225" s="4" t="s">
        <v>125</v>
      </c>
      <c r="J225" s="4" t="s">
        <v>154</v>
      </c>
      <c r="K225" s="5" t="s">
        <v>887</v>
      </c>
      <c r="L225" s="8" t="s">
        <v>138</v>
      </c>
      <c r="M225" s="65" t="s">
        <v>29</v>
      </c>
      <c r="N225" s="9" t="s">
        <v>135</v>
      </c>
      <c r="O225" s="4"/>
      <c r="P225" s="4">
        <v>241.018</v>
      </c>
      <c r="Q225" s="68"/>
      <c r="R225" s="1" t="s">
        <v>1486</v>
      </c>
      <c r="T225" s="57"/>
      <c r="U225" s="57"/>
      <c r="V225" s="57"/>
      <c r="W225" s="57"/>
      <c r="X225" s="57"/>
      <c r="Y225" s="57"/>
      <c r="Z225" s="57"/>
      <c r="AA225" s="57"/>
    </row>
    <row r="226" spans="1:27" s="50" customFormat="1" ht="72">
      <c r="A226" s="5" t="s">
        <v>888</v>
      </c>
      <c r="B226" s="61"/>
      <c r="C226" s="6">
        <v>45210</v>
      </c>
      <c r="D226" s="6">
        <v>45211</v>
      </c>
      <c r="E226" s="7"/>
      <c r="F226" s="64"/>
      <c r="G226" s="64"/>
      <c r="H226" s="5" t="s">
        <v>394</v>
      </c>
      <c r="I226" s="4" t="s">
        <v>125</v>
      </c>
      <c r="J226" s="4" t="s">
        <v>154</v>
      </c>
      <c r="K226" s="5" t="s">
        <v>889</v>
      </c>
      <c r="L226" s="8" t="s">
        <v>138</v>
      </c>
      <c r="M226" s="65" t="s">
        <v>29</v>
      </c>
      <c r="N226" s="9" t="s">
        <v>135</v>
      </c>
      <c r="O226" s="4"/>
      <c r="P226" s="4">
        <v>241.0181</v>
      </c>
      <c r="Q226" s="68"/>
      <c r="R226" s="1" t="s">
        <v>958</v>
      </c>
      <c r="T226" s="57"/>
      <c r="U226" s="57"/>
      <c r="V226" s="57"/>
      <c r="W226" s="57"/>
      <c r="X226" s="57"/>
      <c r="Y226" s="57"/>
      <c r="Z226" s="57"/>
      <c r="AA226" s="57"/>
    </row>
    <row r="227" spans="1:27" s="50" customFormat="1" ht="72">
      <c r="A227" s="5" t="s">
        <v>308</v>
      </c>
      <c r="B227" s="61"/>
      <c r="C227" s="6">
        <v>45131</v>
      </c>
      <c r="D227" s="6">
        <v>45136</v>
      </c>
      <c r="E227" s="7"/>
      <c r="F227" s="64"/>
      <c r="G227" s="64"/>
      <c r="H227" s="5" t="s">
        <v>309</v>
      </c>
      <c r="I227" s="4" t="s">
        <v>125</v>
      </c>
      <c r="J227" s="4" t="s">
        <v>154</v>
      </c>
      <c r="K227" s="5" t="s">
        <v>11</v>
      </c>
      <c r="L227" s="8" t="s">
        <v>140</v>
      </c>
      <c r="M227" s="65" t="s">
        <v>29</v>
      </c>
      <c r="N227" s="9" t="s">
        <v>135</v>
      </c>
      <c r="O227" s="4"/>
      <c r="P227" s="4">
        <v>244.2</v>
      </c>
      <c r="Q227" s="68"/>
      <c r="R227" s="1" t="s">
        <v>827</v>
      </c>
      <c r="T227" s="57"/>
      <c r="U227" s="57"/>
      <c r="V227" s="57"/>
      <c r="W227" s="57"/>
      <c r="X227" s="57"/>
      <c r="Y227" s="57"/>
      <c r="Z227" s="57"/>
      <c r="AA227" s="57"/>
    </row>
    <row r="228" spans="1:27" s="50" customFormat="1" ht="72">
      <c r="A228" s="5" t="s">
        <v>190</v>
      </c>
      <c r="B228" s="61"/>
      <c r="C228" s="6">
        <v>44803</v>
      </c>
      <c r="D228" s="6">
        <v>45230</v>
      </c>
      <c r="E228" s="7"/>
      <c r="F228" s="64"/>
      <c r="G228" s="64"/>
      <c r="H228" s="5" t="s">
        <v>182</v>
      </c>
      <c r="I228" s="4" t="s">
        <v>125</v>
      </c>
      <c r="J228" s="4" t="s">
        <v>154</v>
      </c>
      <c r="K228" s="5" t="s">
        <v>191</v>
      </c>
      <c r="L228" s="8" t="s">
        <v>138</v>
      </c>
      <c r="M228" s="65" t="s">
        <v>29</v>
      </c>
      <c r="N228" s="9" t="s">
        <v>135</v>
      </c>
      <c r="O228" s="4"/>
      <c r="P228" s="4">
        <v>245.00700000000001</v>
      </c>
      <c r="Q228" s="68"/>
      <c r="R228" s="1" t="s">
        <v>428</v>
      </c>
      <c r="T228" s="57"/>
      <c r="U228" s="57"/>
      <c r="V228" s="57"/>
      <c r="W228" s="57"/>
      <c r="X228" s="57"/>
      <c r="Y228" s="57"/>
      <c r="Z228" s="57"/>
      <c r="AA228" s="57"/>
    </row>
    <row r="229" spans="1:27" s="50" customFormat="1" ht="72">
      <c r="A229" s="5" t="s">
        <v>310</v>
      </c>
      <c r="B229" s="61"/>
      <c r="C229" s="6">
        <v>45089</v>
      </c>
      <c r="D229" s="6">
        <v>45094</v>
      </c>
      <c r="E229" s="47"/>
      <c r="F229" s="62"/>
      <c r="G229" s="62"/>
      <c r="H229" s="5" t="s">
        <v>311</v>
      </c>
      <c r="I229" s="4" t="s">
        <v>125</v>
      </c>
      <c r="J229" s="4" t="s">
        <v>126</v>
      </c>
      <c r="K229" s="5" t="s">
        <v>11</v>
      </c>
      <c r="L229" s="8" t="s">
        <v>140</v>
      </c>
      <c r="M229" s="65" t="s">
        <v>29</v>
      </c>
      <c r="N229" s="9" t="s">
        <v>135</v>
      </c>
      <c r="O229" s="4"/>
      <c r="P229" s="4">
        <v>249.1</v>
      </c>
      <c r="Q229" s="68"/>
      <c r="R229" s="1" t="s">
        <v>1242</v>
      </c>
      <c r="T229" s="57"/>
      <c r="U229" s="57"/>
      <c r="V229" s="57"/>
      <c r="W229" s="57"/>
      <c r="X229" s="57"/>
      <c r="Y229" s="57"/>
      <c r="Z229" s="57"/>
      <c r="AA229" s="57"/>
    </row>
    <row r="230" spans="1:27" s="50" customFormat="1" ht="67.5">
      <c r="A230" s="5" t="s">
        <v>1436</v>
      </c>
      <c r="B230" s="61" t="s">
        <v>1093</v>
      </c>
      <c r="C230" s="6">
        <v>45082</v>
      </c>
      <c r="D230" s="6">
        <v>45086</v>
      </c>
      <c r="E230" s="7" t="s">
        <v>1290</v>
      </c>
      <c r="F230" s="64"/>
      <c r="G230" s="64"/>
      <c r="H230" s="5" t="s">
        <v>313</v>
      </c>
      <c r="I230" s="4" t="s">
        <v>125</v>
      </c>
      <c r="J230" s="4" t="s">
        <v>154</v>
      </c>
      <c r="K230" s="5" t="s">
        <v>1437</v>
      </c>
      <c r="L230" s="8" t="s">
        <v>139</v>
      </c>
      <c r="M230" s="65" t="s">
        <v>29</v>
      </c>
      <c r="N230" s="9" t="s">
        <v>135</v>
      </c>
      <c r="O230" s="4"/>
      <c r="P230" s="4">
        <v>253.1</v>
      </c>
      <c r="Q230" s="68" t="s">
        <v>1291</v>
      </c>
      <c r="R230" s="1" t="s">
        <v>1584</v>
      </c>
      <c r="T230" s="57"/>
      <c r="U230" s="57"/>
      <c r="V230" s="57"/>
      <c r="W230" s="57"/>
      <c r="X230" s="57"/>
      <c r="Y230" s="57"/>
      <c r="Z230" s="57"/>
      <c r="AA230" s="57"/>
    </row>
    <row r="231" spans="1:27" s="50" customFormat="1" ht="72">
      <c r="A231" s="5" t="s">
        <v>312</v>
      </c>
      <c r="B231" s="61"/>
      <c r="C231" s="6">
        <v>45089</v>
      </c>
      <c r="D231" s="6">
        <v>45094</v>
      </c>
      <c r="E231" s="47"/>
      <c r="F231" s="64"/>
      <c r="G231" s="64"/>
      <c r="H231" s="5" t="s">
        <v>313</v>
      </c>
      <c r="I231" s="4" t="s">
        <v>125</v>
      </c>
      <c r="J231" s="4" t="s">
        <v>126</v>
      </c>
      <c r="K231" s="5" t="s">
        <v>11</v>
      </c>
      <c r="L231" s="8" t="s">
        <v>140</v>
      </c>
      <c r="M231" s="65" t="s">
        <v>29</v>
      </c>
      <c r="N231" s="9" t="s">
        <v>135</v>
      </c>
      <c r="O231" s="4"/>
      <c r="P231" s="4">
        <v>253.1</v>
      </c>
      <c r="Q231" s="68"/>
      <c r="R231" s="1" t="s">
        <v>1243</v>
      </c>
      <c r="T231" s="57"/>
      <c r="U231" s="57"/>
      <c r="V231" s="57"/>
      <c r="W231" s="57"/>
      <c r="X231" s="57"/>
      <c r="Y231" s="57"/>
      <c r="Z231" s="57"/>
      <c r="AA231" s="57"/>
    </row>
    <row r="232" spans="1:27" s="50" customFormat="1" ht="78.75">
      <c r="A232" s="5" t="s">
        <v>783</v>
      </c>
      <c r="B232" s="61"/>
      <c r="C232" s="6">
        <v>45195</v>
      </c>
      <c r="D232" s="6">
        <v>45195</v>
      </c>
      <c r="E232" s="47"/>
      <c r="F232" s="64"/>
      <c r="G232" s="64"/>
      <c r="H232" s="5" t="s">
        <v>314</v>
      </c>
      <c r="I232" s="4" t="s">
        <v>125</v>
      </c>
      <c r="J232" s="4" t="s">
        <v>126</v>
      </c>
      <c r="K232" s="5" t="s">
        <v>784</v>
      </c>
      <c r="L232" s="8" t="s">
        <v>141</v>
      </c>
      <c r="M232" s="65" t="s">
        <v>29</v>
      </c>
      <c r="N232" s="9" t="s">
        <v>135</v>
      </c>
      <c r="O232" s="4"/>
      <c r="P232" s="4">
        <v>254.13</v>
      </c>
      <c r="Q232" s="68"/>
      <c r="R232" s="1" t="s">
        <v>828</v>
      </c>
      <c r="T232" s="57"/>
      <c r="U232" s="57"/>
      <c r="V232" s="57"/>
      <c r="W232" s="57"/>
      <c r="X232" s="57"/>
      <c r="Y232" s="57"/>
      <c r="Z232" s="57"/>
      <c r="AA232" s="57"/>
    </row>
    <row r="233" spans="1:27" s="50" customFormat="1" ht="78.75">
      <c r="A233" s="5" t="s">
        <v>315</v>
      </c>
      <c r="B233" s="61"/>
      <c r="C233" s="6">
        <v>45197</v>
      </c>
      <c r="D233" s="6">
        <v>45197</v>
      </c>
      <c r="E233" s="47"/>
      <c r="F233" s="62"/>
      <c r="G233" s="62"/>
      <c r="H233" s="5" t="s">
        <v>314</v>
      </c>
      <c r="I233" s="4" t="s">
        <v>125</v>
      </c>
      <c r="J233" s="5" t="s">
        <v>126</v>
      </c>
      <c r="K233" s="5" t="s">
        <v>785</v>
      </c>
      <c r="L233" s="48" t="s">
        <v>141</v>
      </c>
      <c r="M233" s="63" t="s">
        <v>29</v>
      </c>
      <c r="N233" s="49" t="s">
        <v>135</v>
      </c>
      <c r="O233" s="4"/>
      <c r="P233" s="4">
        <v>254.13</v>
      </c>
      <c r="Q233" s="68"/>
      <c r="R233" s="1" t="s">
        <v>829</v>
      </c>
      <c r="T233" s="57"/>
      <c r="U233" s="57"/>
      <c r="V233" s="57"/>
      <c r="W233" s="57"/>
      <c r="X233" s="57"/>
      <c r="Y233" s="57"/>
      <c r="Z233" s="57"/>
      <c r="AA233" s="57"/>
    </row>
    <row r="234" spans="1:27" s="50" customFormat="1" ht="108">
      <c r="A234" s="5" t="s">
        <v>317</v>
      </c>
      <c r="B234" s="61"/>
      <c r="C234" s="6">
        <v>45097</v>
      </c>
      <c r="D234" s="6">
        <v>45097</v>
      </c>
      <c r="E234" s="7"/>
      <c r="F234" s="64"/>
      <c r="G234" s="64"/>
      <c r="H234" s="5" t="s">
        <v>316</v>
      </c>
      <c r="I234" s="4" t="s">
        <v>125</v>
      </c>
      <c r="J234" s="5" t="s">
        <v>126</v>
      </c>
      <c r="K234" s="5" t="s">
        <v>476</v>
      </c>
      <c r="L234" s="48" t="s">
        <v>388</v>
      </c>
      <c r="M234" s="63" t="s">
        <v>29</v>
      </c>
      <c r="N234" s="49" t="s">
        <v>135</v>
      </c>
      <c r="O234" s="4" t="s">
        <v>395</v>
      </c>
      <c r="P234" s="4">
        <v>260.11</v>
      </c>
      <c r="Q234" s="68"/>
      <c r="R234" s="1" t="s">
        <v>619</v>
      </c>
      <c r="T234" s="57"/>
      <c r="U234" s="57"/>
      <c r="V234" s="57"/>
      <c r="W234" s="57"/>
      <c r="X234" s="57"/>
      <c r="Y234" s="57"/>
      <c r="Z234" s="57"/>
      <c r="AA234" s="57"/>
    </row>
    <row r="235" spans="1:27" s="50" customFormat="1" ht="108">
      <c r="A235" s="5" t="s">
        <v>318</v>
      </c>
      <c r="B235" s="61"/>
      <c r="C235" s="6">
        <v>45097</v>
      </c>
      <c r="D235" s="6">
        <v>45097</v>
      </c>
      <c r="E235" s="7"/>
      <c r="F235" s="64"/>
      <c r="G235" s="64"/>
      <c r="H235" s="4" t="s">
        <v>316</v>
      </c>
      <c r="I235" s="4" t="s">
        <v>125</v>
      </c>
      <c r="J235" s="4" t="s">
        <v>126</v>
      </c>
      <c r="K235" s="4" t="s">
        <v>477</v>
      </c>
      <c r="L235" s="8" t="s">
        <v>388</v>
      </c>
      <c r="M235" s="65" t="s">
        <v>29</v>
      </c>
      <c r="N235" s="9" t="s">
        <v>135</v>
      </c>
      <c r="O235" s="4" t="s">
        <v>395</v>
      </c>
      <c r="P235" s="4">
        <v>260.12</v>
      </c>
      <c r="Q235" s="68"/>
      <c r="R235" s="1" t="s">
        <v>620</v>
      </c>
      <c r="T235" s="57"/>
      <c r="U235" s="57"/>
      <c r="V235" s="57"/>
      <c r="W235" s="57"/>
      <c r="X235" s="57"/>
      <c r="Y235" s="57"/>
      <c r="Z235" s="57"/>
      <c r="AA235" s="57"/>
    </row>
    <row r="236" spans="1:27" s="50" customFormat="1" ht="67.5">
      <c r="A236" s="5" t="s">
        <v>1438</v>
      </c>
      <c r="B236" s="61" t="s">
        <v>1093</v>
      </c>
      <c r="C236" s="6">
        <v>45082</v>
      </c>
      <c r="D236" s="6">
        <v>45082</v>
      </c>
      <c r="E236" s="7" t="s">
        <v>1290</v>
      </c>
      <c r="F236" s="64"/>
      <c r="G236" s="64"/>
      <c r="H236" s="4" t="s">
        <v>667</v>
      </c>
      <c r="I236" s="4" t="s">
        <v>125</v>
      </c>
      <c r="J236" s="4" t="s">
        <v>126</v>
      </c>
      <c r="K236" s="4" t="s">
        <v>1439</v>
      </c>
      <c r="L236" s="8" t="s">
        <v>138</v>
      </c>
      <c r="M236" s="65" t="s">
        <v>29</v>
      </c>
      <c r="N236" s="9" t="s">
        <v>135</v>
      </c>
      <c r="O236" s="4"/>
      <c r="P236" s="4">
        <v>261.005</v>
      </c>
      <c r="Q236" s="68" t="s">
        <v>1291</v>
      </c>
      <c r="R236" s="1" t="s">
        <v>1585</v>
      </c>
      <c r="T236" s="57"/>
      <c r="U236" s="57"/>
      <c r="V236" s="57"/>
      <c r="W236" s="57"/>
      <c r="X236" s="57"/>
      <c r="Y236" s="57"/>
      <c r="Z236" s="57"/>
      <c r="AA236" s="57"/>
    </row>
    <row r="237" spans="1:27" s="50" customFormat="1" ht="67.5">
      <c r="A237" s="5" t="s">
        <v>1440</v>
      </c>
      <c r="B237" s="61" t="s">
        <v>1093</v>
      </c>
      <c r="C237" s="6">
        <v>45083</v>
      </c>
      <c r="D237" s="6">
        <v>45083</v>
      </c>
      <c r="E237" s="7" t="s">
        <v>1290</v>
      </c>
      <c r="F237" s="64"/>
      <c r="G237" s="64"/>
      <c r="H237" s="4" t="s">
        <v>667</v>
      </c>
      <c r="I237" s="4" t="s">
        <v>125</v>
      </c>
      <c r="J237" s="4" t="s">
        <v>126</v>
      </c>
      <c r="K237" s="4" t="s">
        <v>1441</v>
      </c>
      <c r="L237" s="8" t="s">
        <v>138</v>
      </c>
      <c r="M237" s="65" t="s">
        <v>29</v>
      </c>
      <c r="N237" s="9" t="s">
        <v>135</v>
      </c>
      <c r="O237" s="4"/>
      <c r="P237" s="4">
        <v>261.05</v>
      </c>
      <c r="Q237" s="68" t="s">
        <v>1291</v>
      </c>
      <c r="R237" s="1" t="s">
        <v>1652</v>
      </c>
      <c r="T237" s="57"/>
      <c r="U237" s="57"/>
      <c r="V237" s="57"/>
      <c r="W237" s="57"/>
      <c r="X237" s="57"/>
      <c r="Y237" s="57"/>
      <c r="Z237" s="57"/>
      <c r="AA237" s="57"/>
    </row>
    <row r="238" spans="1:27" s="50" customFormat="1" ht="72">
      <c r="A238" s="5" t="s">
        <v>319</v>
      </c>
      <c r="B238" s="61"/>
      <c r="C238" s="6">
        <v>45112</v>
      </c>
      <c r="D238" s="6">
        <v>45122</v>
      </c>
      <c r="E238" s="7"/>
      <c r="F238" s="64"/>
      <c r="G238" s="64"/>
      <c r="H238" s="4" t="s">
        <v>320</v>
      </c>
      <c r="I238" s="4" t="s">
        <v>125</v>
      </c>
      <c r="J238" s="4" t="s">
        <v>126</v>
      </c>
      <c r="K238" s="4" t="s">
        <v>11</v>
      </c>
      <c r="L238" s="8" t="s">
        <v>140</v>
      </c>
      <c r="M238" s="65" t="s">
        <v>29</v>
      </c>
      <c r="N238" s="9" t="s">
        <v>135</v>
      </c>
      <c r="O238" s="4"/>
      <c r="P238" s="4">
        <v>261.10000000000002</v>
      </c>
      <c r="Q238" s="68"/>
      <c r="R238" s="1" t="s">
        <v>1244</v>
      </c>
      <c r="T238" s="57"/>
      <c r="U238" s="57"/>
      <c r="V238" s="57"/>
      <c r="W238" s="57"/>
      <c r="X238" s="57"/>
      <c r="Y238" s="57"/>
      <c r="Z238" s="57"/>
      <c r="AA238" s="57"/>
    </row>
    <row r="239" spans="1:27" s="50" customFormat="1" ht="78.75">
      <c r="A239" s="5" t="s">
        <v>321</v>
      </c>
      <c r="B239" s="61"/>
      <c r="C239" s="6">
        <v>45089</v>
      </c>
      <c r="D239" s="6">
        <v>45089</v>
      </c>
      <c r="E239" s="7"/>
      <c r="F239" s="64"/>
      <c r="G239" s="64"/>
      <c r="H239" s="4" t="s">
        <v>322</v>
      </c>
      <c r="I239" s="4" t="s">
        <v>125</v>
      </c>
      <c r="J239" s="4" t="s">
        <v>126</v>
      </c>
      <c r="K239" s="4" t="s">
        <v>478</v>
      </c>
      <c r="L239" s="8" t="s">
        <v>141</v>
      </c>
      <c r="M239" s="65" t="s">
        <v>29</v>
      </c>
      <c r="N239" s="9" t="s">
        <v>135</v>
      </c>
      <c r="O239" s="4"/>
      <c r="P239" s="4">
        <v>261.2</v>
      </c>
      <c r="Q239" s="68"/>
      <c r="R239" s="1" t="s">
        <v>621</v>
      </c>
      <c r="T239" s="57"/>
      <c r="U239" s="57"/>
      <c r="V239" s="57"/>
      <c r="W239" s="57"/>
      <c r="X239" s="57"/>
      <c r="Y239" s="57"/>
      <c r="Z239" s="57"/>
      <c r="AA239" s="57"/>
    </row>
    <row r="240" spans="1:27" s="50" customFormat="1" ht="78.75">
      <c r="A240" s="5" t="s">
        <v>323</v>
      </c>
      <c r="B240" s="61"/>
      <c r="C240" s="6">
        <v>45090</v>
      </c>
      <c r="D240" s="6">
        <v>45090</v>
      </c>
      <c r="E240" s="7"/>
      <c r="F240" s="64"/>
      <c r="G240" s="64"/>
      <c r="H240" s="4" t="s">
        <v>322</v>
      </c>
      <c r="I240" s="4" t="s">
        <v>125</v>
      </c>
      <c r="J240" s="4" t="s">
        <v>126</v>
      </c>
      <c r="K240" s="4" t="s">
        <v>479</v>
      </c>
      <c r="L240" s="8" t="s">
        <v>141</v>
      </c>
      <c r="M240" s="65" t="s">
        <v>29</v>
      </c>
      <c r="N240" s="9" t="s">
        <v>135</v>
      </c>
      <c r="O240" s="4"/>
      <c r="P240" s="4">
        <v>261.20999999999998</v>
      </c>
      <c r="Q240" s="68"/>
      <c r="R240" s="1" t="s">
        <v>622</v>
      </c>
      <c r="T240" s="57"/>
      <c r="U240" s="57"/>
      <c r="V240" s="57"/>
      <c r="W240" s="57"/>
      <c r="X240" s="57"/>
      <c r="Y240" s="57"/>
      <c r="Z240" s="57"/>
      <c r="AA240" s="57"/>
    </row>
    <row r="241" spans="1:27" s="50" customFormat="1" ht="78.75">
      <c r="A241" s="5" t="s">
        <v>324</v>
      </c>
      <c r="B241" s="61"/>
      <c r="C241" s="6">
        <v>45092</v>
      </c>
      <c r="D241" s="6">
        <v>45092</v>
      </c>
      <c r="E241" s="7"/>
      <c r="F241" s="64"/>
      <c r="G241" s="64"/>
      <c r="H241" s="4" t="s">
        <v>322</v>
      </c>
      <c r="I241" s="4" t="s">
        <v>125</v>
      </c>
      <c r="J241" s="4" t="s">
        <v>126</v>
      </c>
      <c r="K241" s="4" t="s">
        <v>1442</v>
      </c>
      <c r="L241" s="8" t="s">
        <v>141</v>
      </c>
      <c r="M241" s="65" t="s">
        <v>29</v>
      </c>
      <c r="N241" s="9" t="s">
        <v>135</v>
      </c>
      <c r="O241" s="4"/>
      <c r="P241" s="4">
        <v>261.22000000000003</v>
      </c>
      <c r="Q241" s="68"/>
      <c r="R241" s="1" t="s">
        <v>1586</v>
      </c>
      <c r="T241" s="57"/>
      <c r="U241" s="57"/>
      <c r="V241" s="57"/>
      <c r="W241" s="57"/>
      <c r="X241" s="57"/>
      <c r="Y241" s="57"/>
      <c r="Z241" s="57"/>
      <c r="AA241" s="57"/>
    </row>
    <row r="242" spans="1:27" s="50" customFormat="1" ht="67.5">
      <c r="A242" s="5" t="s">
        <v>325</v>
      </c>
      <c r="B242" s="61" t="s">
        <v>1093</v>
      </c>
      <c r="C242" s="6">
        <v>45054</v>
      </c>
      <c r="D242" s="6">
        <v>45087</v>
      </c>
      <c r="E242" s="7" t="s">
        <v>1290</v>
      </c>
      <c r="F242" s="64"/>
      <c r="G242" s="64"/>
      <c r="H242" s="4" t="s">
        <v>326</v>
      </c>
      <c r="I242" s="4" t="s">
        <v>125</v>
      </c>
      <c r="J242" s="4" t="s">
        <v>126</v>
      </c>
      <c r="K242" s="4" t="s">
        <v>11</v>
      </c>
      <c r="L242" s="8" t="s">
        <v>140</v>
      </c>
      <c r="M242" s="65" t="s">
        <v>29</v>
      </c>
      <c r="N242" s="9" t="s">
        <v>135</v>
      </c>
      <c r="O242" s="4"/>
      <c r="P242" s="4">
        <v>262.10000000000002</v>
      </c>
      <c r="Q242" s="68" t="s">
        <v>1291</v>
      </c>
      <c r="R242" s="1" t="s">
        <v>1587</v>
      </c>
      <c r="T242" s="57"/>
      <c r="U242" s="57"/>
      <c r="V242" s="57"/>
      <c r="W242" s="57"/>
      <c r="X242" s="57"/>
      <c r="Y242" s="57"/>
      <c r="Z242" s="57"/>
      <c r="AA242" s="57"/>
    </row>
    <row r="243" spans="1:27" s="50" customFormat="1" ht="72">
      <c r="A243" s="5" t="s">
        <v>327</v>
      </c>
      <c r="B243" s="61"/>
      <c r="C243" s="6">
        <v>45096</v>
      </c>
      <c r="D243" s="6">
        <v>45101</v>
      </c>
      <c r="E243" s="7"/>
      <c r="F243" s="64"/>
      <c r="G243" s="64"/>
      <c r="H243" s="4" t="s">
        <v>328</v>
      </c>
      <c r="I243" s="4" t="s">
        <v>125</v>
      </c>
      <c r="J243" s="4" t="s">
        <v>126</v>
      </c>
      <c r="K243" s="4" t="s">
        <v>11</v>
      </c>
      <c r="L243" s="8" t="s">
        <v>140</v>
      </c>
      <c r="M243" s="65" t="s">
        <v>29</v>
      </c>
      <c r="N243" s="9" t="s">
        <v>135</v>
      </c>
      <c r="O243" s="4"/>
      <c r="P243" s="4">
        <v>264.10000000000002</v>
      </c>
      <c r="Q243" s="68"/>
      <c r="R243" s="1" t="s">
        <v>1245</v>
      </c>
      <c r="T243" s="57"/>
      <c r="U243" s="57"/>
      <c r="V243" s="57"/>
      <c r="W243" s="57"/>
      <c r="X243" s="57"/>
      <c r="Y243" s="57"/>
      <c r="Z243" s="57"/>
      <c r="AA243" s="57"/>
    </row>
    <row r="244" spans="1:27" s="50" customFormat="1" ht="156">
      <c r="A244" s="5" t="s">
        <v>786</v>
      </c>
      <c r="B244" s="61"/>
      <c r="C244" s="6">
        <v>45206</v>
      </c>
      <c r="D244" s="6">
        <v>45213</v>
      </c>
      <c r="E244" s="7"/>
      <c r="F244" s="64"/>
      <c r="G244" s="64"/>
      <c r="H244" s="4" t="s">
        <v>787</v>
      </c>
      <c r="I244" s="4" t="s">
        <v>125</v>
      </c>
      <c r="J244" s="4" t="s">
        <v>126</v>
      </c>
      <c r="K244" s="4" t="s">
        <v>788</v>
      </c>
      <c r="L244" s="8" t="s">
        <v>1129</v>
      </c>
      <c r="M244" s="65" t="s">
        <v>29</v>
      </c>
      <c r="N244" s="9" t="s">
        <v>135</v>
      </c>
      <c r="O244" s="4" t="s">
        <v>1130</v>
      </c>
      <c r="P244" s="4">
        <v>265</v>
      </c>
      <c r="Q244" s="68"/>
      <c r="R244" s="1" t="s">
        <v>1187</v>
      </c>
      <c r="T244" s="57"/>
      <c r="U244" s="57"/>
      <c r="V244" s="57"/>
      <c r="W244" s="57"/>
      <c r="X244" s="57"/>
      <c r="Y244" s="57"/>
      <c r="Z244" s="57"/>
      <c r="AA244" s="57"/>
    </row>
    <row r="245" spans="1:27" s="50" customFormat="1" ht="78.75">
      <c r="A245" s="5" t="s">
        <v>329</v>
      </c>
      <c r="B245" s="61" t="s">
        <v>1093</v>
      </c>
      <c r="C245" s="6">
        <v>45083</v>
      </c>
      <c r="D245" s="6">
        <v>45083</v>
      </c>
      <c r="E245" s="7" t="s">
        <v>1290</v>
      </c>
      <c r="F245" s="64"/>
      <c r="G245" s="64"/>
      <c r="H245" s="4" t="s">
        <v>330</v>
      </c>
      <c r="I245" s="4" t="s">
        <v>125</v>
      </c>
      <c r="J245" s="4" t="s">
        <v>126</v>
      </c>
      <c r="K245" s="4" t="s">
        <v>331</v>
      </c>
      <c r="L245" s="8" t="s">
        <v>570</v>
      </c>
      <c r="M245" s="65" t="s">
        <v>29</v>
      </c>
      <c r="N245" s="9" t="s">
        <v>135</v>
      </c>
      <c r="O245" s="4" t="s">
        <v>396</v>
      </c>
      <c r="P245" s="4">
        <v>265.10000000000002</v>
      </c>
      <c r="Q245" s="68" t="s">
        <v>1291</v>
      </c>
      <c r="R245" s="1" t="s">
        <v>1653</v>
      </c>
      <c r="T245" s="57"/>
      <c r="U245" s="57"/>
      <c r="V245" s="57"/>
      <c r="W245" s="57"/>
      <c r="X245" s="57"/>
      <c r="Y245" s="57"/>
      <c r="Z245" s="57"/>
      <c r="AA245" s="57"/>
    </row>
    <row r="246" spans="1:27" s="50" customFormat="1" ht="72">
      <c r="A246" s="5" t="s">
        <v>332</v>
      </c>
      <c r="B246" s="61"/>
      <c r="C246" s="6">
        <v>45103</v>
      </c>
      <c r="D246" s="6">
        <v>45108</v>
      </c>
      <c r="E246" s="7"/>
      <c r="F246" s="64"/>
      <c r="G246" s="64"/>
      <c r="H246" s="4" t="s">
        <v>333</v>
      </c>
      <c r="I246" s="4" t="s">
        <v>125</v>
      </c>
      <c r="J246" s="4" t="s">
        <v>126</v>
      </c>
      <c r="K246" s="4" t="s">
        <v>11</v>
      </c>
      <c r="L246" s="8" t="s">
        <v>140</v>
      </c>
      <c r="M246" s="65" t="s">
        <v>29</v>
      </c>
      <c r="N246" s="9" t="s">
        <v>135</v>
      </c>
      <c r="O246" s="4"/>
      <c r="P246" s="4">
        <v>265.10000000000002</v>
      </c>
      <c r="Q246" s="68"/>
      <c r="R246" s="1" t="s">
        <v>1246</v>
      </c>
      <c r="T246" s="57"/>
      <c r="U246" s="57"/>
      <c r="V246" s="57"/>
      <c r="W246" s="57"/>
      <c r="X246" s="57"/>
      <c r="Y246" s="57"/>
      <c r="Z246" s="57"/>
      <c r="AA246" s="57"/>
    </row>
    <row r="247" spans="1:27" s="50" customFormat="1" ht="108">
      <c r="A247" s="5" t="s">
        <v>761</v>
      </c>
      <c r="B247" s="61" t="s">
        <v>1093</v>
      </c>
      <c r="C247" s="6">
        <v>45142</v>
      </c>
      <c r="D247" s="6">
        <v>45146</v>
      </c>
      <c r="E247" s="7" t="s">
        <v>1094</v>
      </c>
      <c r="F247" s="64">
        <v>45077</v>
      </c>
      <c r="G247" s="64">
        <v>45079</v>
      </c>
      <c r="H247" s="4" t="s">
        <v>762</v>
      </c>
      <c r="I247" s="4" t="s">
        <v>125</v>
      </c>
      <c r="J247" s="4" t="s">
        <v>126</v>
      </c>
      <c r="K247" s="4" t="s">
        <v>763</v>
      </c>
      <c r="L247" s="8" t="s">
        <v>764</v>
      </c>
      <c r="M247" s="65" t="s">
        <v>29</v>
      </c>
      <c r="N247" s="9" t="s">
        <v>135</v>
      </c>
      <c r="O247" s="4"/>
      <c r="P247" s="4">
        <v>265.10000000000002</v>
      </c>
      <c r="Q247" s="68" t="s">
        <v>1293</v>
      </c>
      <c r="R247" s="1" t="s">
        <v>1588</v>
      </c>
      <c r="T247" s="57"/>
      <c r="U247" s="57"/>
      <c r="V247" s="57"/>
      <c r="W247" s="57"/>
      <c r="X247" s="57"/>
      <c r="Y247" s="57"/>
      <c r="Z247" s="57"/>
      <c r="AA247" s="57"/>
    </row>
    <row r="248" spans="1:27" s="50" customFormat="1" ht="78.75">
      <c r="A248" s="5" t="s">
        <v>334</v>
      </c>
      <c r="B248" s="61" t="s">
        <v>1093</v>
      </c>
      <c r="C248" s="6">
        <v>45084</v>
      </c>
      <c r="D248" s="6">
        <v>45084</v>
      </c>
      <c r="E248" s="7" t="s">
        <v>1290</v>
      </c>
      <c r="F248" s="64"/>
      <c r="G248" s="64"/>
      <c r="H248" s="5" t="s">
        <v>330</v>
      </c>
      <c r="I248" s="4" t="s">
        <v>125</v>
      </c>
      <c r="J248" s="5" t="s">
        <v>126</v>
      </c>
      <c r="K248" s="5" t="s">
        <v>335</v>
      </c>
      <c r="L248" s="48" t="s">
        <v>570</v>
      </c>
      <c r="M248" s="63" t="s">
        <v>29</v>
      </c>
      <c r="N248" s="49" t="s">
        <v>135</v>
      </c>
      <c r="O248" s="4" t="s">
        <v>396</v>
      </c>
      <c r="P248" s="4">
        <v>265.11</v>
      </c>
      <c r="Q248" s="68" t="s">
        <v>1291</v>
      </c>
      <c r="R248" s="1" t="s">
        <v>1654</v>
      </c>
      <c r="T248" s="57"/>
      <c r="U248" s="57"/>
      <c r="V248" s="57"/>
      <c r="W248" s="57"/>
      <c r="X248" s="57"/>
      <c r="Y248" s="57"/>
      <c r="Z248" s="57"/>
      <c r="AA248" s="57"/>
    </row>
    <row r="249" spans="1:27" s="50" customFormat="1" ht="72">
      <c r="A249" s="5" t="s">
        <v>789</v>
      </c>
      <c r="B249" s="61"/>
      <c r="C249" s="6">
        <v>45138</v>
      </c>
      <c r="D249" s="6">
        <v>45150</v>
      </c>
      <c r="E249" s="7"/>
      <c r="F249" s="64"/>
      <c r="G249" s="64"/>
      <c r="H249" s="4" t="s">
        <v>790</v>
      </c>
      <c r="I249" s="4" t="s">
        <v>125</v>
      </c>
      <c r="J249" s="4" t="s">
        <v>126</v>
      </c>
      <c r="K249" s="4" t="s">
        <v>791</v>
      </c>
      <c r="L249" s="8" t="s">
        <v>140</v>
      </c>
      <c r="M249" s="65" t="s">
        <v>29</v>
      </c>
      <c r="N249" s="9" t="s">
        <v>135</v>
      </c>
      <c r="O249" s="4"/>
      <c r="P249" s="4">
        <v>265.2</v>
      </c>
      <c r="Q249" s="68"/>
      <c r="R249" s="1" t="s">
        <v>1188</v>
      </c>
      <c r="T249" s="57"/>
      <c r="U249" s="57"/>
      <c r="V249" s="57"/>
      <c r="W249" s="57"/>
      <c r="X249" s="57"/>
      <c r="Y249" s="57"/>
      <c r="Z249" s="57"/>
      <c r="AA249" s="57"/>
    </row>
    <row r="250" spans="1:27" s="50" customFormat="1" ht="84">
      <c r="A250" s="5" t="s">
        <v>1216</v>
      </c>
      <c r="B250" s="61"/>
      <c r="C250" s="6">
        <v>45082</v>
      </c>
      <c r="D250" s="6">
        <v>45085</v>
      </c>
      <c r="E250" s="7"/>
      <c r="F250" s="64"/>
      <c r="G250" s="64"/>
      <c r="H250" s="4" t="s">
        <v>1217</v>
      </c>
      <c r="I250" s="4" t="s">
        <v>125</v>
      </c>
      <c r="J250" s="4" t="s">
        <v>126</v>
      </c>
      <c r="K250" s="4" t="s">
        <v>1218</v>
      </c>
      <c r="L250" s="8" t="s">
        <v>138</v>
      </c>
      <c r="M250" s="65" t="s">
        <v>29</v>
      </c>
      <c r="N250" s="9" t="s">
        <v>135</v>
      </c>
      <c r="O250" s="4" t="s">
        <v>1443</v>
      </c>
      <c r="P250" s="4">
        <v>266.017</v>
      </c>
      <c r="Q250" s="68"/>
      <c r="R250" s="1" t="s">
        <v>1589</v>
      </c>
      <c r="T250" s="57"/>
      <c r="U250" s="57"/>
      <c r="V250" s="57"/>
      <c r="W250" s="57"/>
      <c r="X250" s="57"/>
      <c r="Y250" s="57"/>
      <c r="Z250" s="57"/>
      <c r="AA250" s="57"/>
    </row>
    <row r="251" spans="1:27" s="50" customFormat="1" ht="72">
      <c r="A251" s="5" t="s">
        <v>336</v>
      </c>
      <c r="B251" s="61"/>
      <c r="C251" s="6">
        <v>45124</v>
      </c>
      <c r="D251" s="6">
        <v>45129</v>
      </c>
      <c r="E251" s="7"/>
      <c r="F251" s="64"/>
      <c r="G251" s="64"/>
      <c r="H251" s="4" t="s">
        <v>337</v>
      </c>
      <c r="I251" s="4" t="s">
        <v>125</v>
      </c>
      <c r="J251" s="4" t="s">
        <v>126</v>
      </c>
      <c r="K251" s="4" t="s">
        <v>11</v>
      </c>
      <c r="L251" s="8" t="s">
        <v>140</v>
      </c>
      <c r="M251" s="65" t="s">
        <v>29</v>
      </c>
      <c r="N251" s="9" t="s">
        <v>135</v>
      </c>
      <c r="O251" s="4"/>
      <c r="P251" s="4">
        <v>270.10000000000002</v>
      </c>
      <c r="Q251" s="68"/>
      <c r="R251" s="1" t="s">
        <v>1247</v>
      </c>
      <c r="T251" s="57"/>
      <c r="U251" s="57"/>
      <c r="V251" s="57"/>
      <c r="W251" s="57"/>
      <c r="X251" s="57"/>
      <c r="Y251" s="57"/>
      <c r="Z251" s="57"/>
      <c r="AA251" s="57"/>
    </row>
    <row r="252" spans="1:27" s="50" customFormat="1" ht="72">
      <c r="A252" s="5" t="s">
        <v>338</v>
      </c>
      <c r="B252" s="61"/>
      <c r="C252" s="6">
        <v>45131</v>
      </c>
      <c r="D252" s="6">
        <v>45136</v>
      </c>
      <c r="E252" s="7"/>
      <c r="F252" s="64"/>
      <c r="G252" s="64"/>
      <c r="H252" s="4" t="s">
        <v>339</v>
      </c>
      <c r="I252" s="4" t="s">
        <v>125</v>
      </c>
      <c r="J252" s="4" t="s">
        <v>126</v>
      </c>
      <c r="K252" s="4" t="s">
        <v>11</v>
      </c>
      <c r="L252" s="8" t="s">
        <v>140</v>
      </c>
      <c r="M252" s="65" t="s">
        <v>29</v>
      </c>
      <c r="N252" s="9" t="s">
        <v>135</v>
      </c>
      <c r="O252" s="4"/>
      <c r="P252" s="4">
        <v>270.3</v>
      </c>
      <c r="Q252" s="68"/>
      <c r="R252" s="1" t="s">
        <v>1248</v>
      </c>
      <c r="T252" s="57"/>
      <c r="U252" s="57"/>
      <c r="V252" s="57"/>
      <c r="W252" s="57"/>
      <c r="X252" s="57"/>
      <c r="Y252" s="57"/>
      <c r="Z252" s="57"/>
      <c r="AA252" s="57"/>
    </row>
    <row r="253" spans="1:27" s="50" customFormat="1" ht="96">
      <c r="A253" s="5" t="s">
        <v>340</v>
      </c>
      <c r="B253" s="61"/>
      <c r="C253" s="6">
        <v>45068</v>
      </c>
      <c r="D253" s="6">
        <v>45094</v>
      </c>
      <c r="E253" s="47"/>
      <c r="F253" s="64"/>
      <c r="G253" s="64"/>
      <c r="H253" s="4" t="s">
        <v>341</v>
      </c>
      <c r="I253" s="4" t="s">
        <v>125</v>
      </c>
      <c r="J253" s="4" t="s">
        <v>126</v>
      </c>
      <c r="K253" s="4" t="s">
        <v>11</v>
      </c>
      <c r="L253" s="8" t="s">
        <v>583</v>
      </c>
      <c r="M253" s="65" t="s">
        <v>29</v>
      </c>
      <c r="N253" s="9" t="s">
        <v>135</v>
      </c>
      <c r="O253" s="4" t="s">
        <v>397</v>
      </c>
      <c r="P253" s="4">
        <v>270.39999999999998</v>
      </c>
      <c r="Q253" s="68"/>
      <c r="R253" s="1" t="s">
        <v>830</v>
      </c>
      <c r="T253" s="57"/>
      <c r="U253" s="57"/>
      <c r="V253" s="57"/>
      <c r="W253" s="57"/>
      <c r="X253" s="57"/>
      <c r="Y253" s="57"/>
      <c r="Z253" s="57"/>
      <c r="AA253" s="57"/>
    </row>
    <row r="254" spans="1:27" s="50" customFormat="1" ht="108">
      <c r="A254" s="5" t="s">
        <v>343</v>
      </c>
      <c r="B254" s="61"/>
      <c r="C254" s="6">
        <v>45096</v>
      </c>
      <c r="D254" s="6">
        <v>45129</v>
      </c>
      <c r="E254" s="47"/>
      <c r="F254" s="64"/>
      <c r="G254" s="64"/>
      <c r="H254" s="4" t="s">
        <v>342</v>
      </c>
      <c r="I254" s="4" t="s">
        <v>125</v>
      </c>
      <c r="J254" s="4" t="s">
        <v>126</v>
      </c>
      <c r="K254" s="4" t="s">
        <v>11</v>
      </c>
      <c r="L254" s="8" t="s">
        <v>202</v>
      </c>
      <c r="M254" s="65" t="s">
        <v>29</v>
      </c>
      <c r="N254" s="9" t="s">
        <v>135</v>
      </c>
      <c r="O254" s="4" t="s">
        <v>398</v>
      </c>
      <c r="P254" s="4">
        <v>270.5</v>
      </c>
      <c r="Q254" s="68"/>
      <c r="R254" s="1" t="s">
        <v>831</v>
      </c>
      <c r="T254" s="57"/>
      <c r="U254" s="57"/>
      <c r="V254" s="57"/>
      <c r="W254" s="57"/>
      <c r="X254" s="57"/>
      <c r="Y254" s="57"/>
      <c r="Z254" s="57"/>
      <c r="AA254" s="57"/>
    </row>
    <row r="255" spans="1:27" s="50" customFormat="1" ht="72">
      <c r="A255" s="5" t="s">
        <v>584</v>
      </c>
      <c r="B255" s="61"/>
      <c r="C255" s="6">
        <v>45117</v>
      </c>
      <c r="D255" s="6">
        <v>45131</v>
      </c>
      <c r="E255" s="7"/>
      <c r="F255" s="64"/>
      <c r="G255" s="64"/>
      <c r="H255" s="5" t="s">
        <v>166</v>
      </c>
      <c r="I255" s="4" t="s">
        <v>133</v>
      </c>
      <c r="J255" s="4" t="s">
        <v>130</v>
      </c>
      <c r="K255" s="5" t="s">
        <v>585</v>
      </c>
      <c r="L255" s="8" t="s">
        <v>137</v>
      </c>
      <c r="M255" s="65" t="s">
        <v>29</v>
      </c>
      <c r="N255" s="9" t="s">
        <v>135</v>
      </c>
      <c r="O255" s="4"/>
      <c r="P255" s="4">
        <v>307</v>
      </c>
      <c r="Q255" s="68"/>
      <c r="R255" s="1" t="s">
        <v>700</v>
      </c>
      <c r="T255" s="57"/>
      <c r="U255" s="57"/>
      <c r="V255" s="57"/>
      <c r="W255" s="57"/>
      <c r="X255" s="57"/>
      <c r="Y255" s="57"/>
      <c r="Z255" s="57"/>
      <c r="AA255" s="57"/>
    </row>
    <row r="256" spans="1:27" s="50" customFormat="1" ht="96">
      <c r="A256" s="5" t="s">
        <v>1382</v>
      </c>
      <c r="B256" s="61" t="s">
        <v>1093</v>
      </c>
      <c r="C256" s="6">
        <v>45089</v>
      </c>
      <c r="D256" s="6">
        <v>45092</v>
      </c>
      <c r="E256" s="7" t="s">
        <v>1094</v>
      </c>
      <c r="F256" s="64">
        <v>45075</v>
      </c>
      <c r="G256" s="64">
        <v>45078</v>
      </c>
      <c r="H256" s="5" t="s">
        <v>166</v>
      </c>
      <c r="I256" s="4" t="s">
        <v>133</v>
      </c>
      <c r="J256" s="4" t="s">
        <v>130</v>
      </c>
      <c r="K256" s="5" t="s">
        <v>1379</v>
      </c>
      <c r="L256" s="8" t="s">
        <v>138</v>
      </c>
      <c r="M256" s="65" t="s">
        <v>29</v>
      </c>
      <c r="N256" s="9" t="s">
        <v>135</v>
      </c>
      <c r="O256" s="4"/>
      <c r="P256" s="4">
        <v>307.00099999999998</v>
      </c>
      <c r="Q256" s="68" t="s">
        <v>1293</v>
      </c>
      <c r="R256" s="1" t="s">
        <v>1590</v>
      </c>
      <c r="T256" s="57"/>
      <c r="U256" s="57"/>
      <c r="V256" s="57"/>
      <c r="W256" s="57"/>
      <c r="X256" s="57"/>
      <c r="Y256" s="57"/>
      <c r="Z256" s="57"/>
      <c r="AA256" s="57"/>
    </row>
    <row r="257" spans="1:27" s="50" customFormat="1" ht="72">
      <c r="A257" s="5" t="s">
        <v>1383</v>
      </c>
      <c r="B257" s="61"/>
      <c r="C257" s="6">
        <v>45082</v>
      </c>
      <c r="D257" s="6">
        <v>45085</v>
      </c>
      <c r="E257" s="7"/>
      <c r="F257" s="64"/>
      <c r="G257" s="64"/>
      <c r="H257" s="5" t="s">
        <v>166</v>
      </c>
      <c r="I257" s="4" t="s">
        <v>133</v>
      </c>
      <c r="J257" s="4" t="s">
        <v>130</v>
      </c>
      <c r="K257" s="5" t="s">
        <v>1384</v>
      </c>
      <c r="L257" s="8" t="s">
        <v>138</v>
      </c>
      <c r="M257" s="65" t="s">
        <v>29</v>
      </c>
      <c r="N257" s="9" t="s">
        <v>135</v>
      </c>
      <c r="O257" s="4"/>
      <c r="P257" s="4">
        <v>307.00299999999999</v>
      </c>
      <c r="Q257" s="68"/>
      <c r="R257" s="1" t="s">
        <v>1487</v>
      </c>
      <c r="T257" s="57"/>
      <c r="U257" s="57"/>
      <c r="V257" s="57"/>
      <c r="W257" s="57"/>
      <c r="X257" s="57"/>
      <c r="Y257" s="57"/>
      <c r="Z257" s="57"/>
      <c r="AA257" s="57"/>
    </row>
    <row r="258" spans="1:27" s="50" customFormat="1" ht="72">
      <c r="A258" s="5" t="s">
        <v>735</v>
      </c>
      <c r="B258" s="61"/>
      <c r="C258" s="6">
        <v>45104</v>
      </c>
      <c r="D258" s="6">
        <v>45104</v>
      </c>
      <c r="E258" s="7"/>
      <c r="F258" s="64"/>
      <c r="G258" s="64"/>
      <c r="H258" s="5" t="s">
        <v>736</v>
      </c>
      <c r="I258" s="4" t="s">
        <v>133</v>
      </c>
      <c r="J258" s="4" t="s">
        <v>130</v>
      </c>
      <c r="K258" s="5" t="s">
        <v>143</v>
      </c>
      <c r="L258" s="8" t="s">
        <v>137</v>
      </c>
      <c r="M258" s="65" t="s">
        <v>29</v>
      </c>
      <c r="N258" s="9" t="s">
        <v>135</v>
      </c>
      <c r="O258" s="4"/>
      <c r="P258" s="4">
        <v>310</v>
      </c>
      <c r="Q258" s="68"/>
      <c r="R258" s="1" t="s">
        <v>779</v>
      </c>
      <c r="T258" s="57"/>
      <c r="U258" s="57"/>
      <c r="V258" s="57"/>
      <c r="W258" s="57"/>
      <c r="X258" s="57"/>
      <c r="Y258" s="57"/>
      <c r="Z258" s="57"/>
      <c r="AA258" s="57"/>
    </row>
    <row r="259" spans="1:27" s="50" customFormat="1" ht="67.5">
      <c r="A259" s="5" t="s">
        <v>1169</v>
      </c>
      <c r="B259" s="61" t="s">
        <v>1093</v>
      </c>
      <c r="C259" s="6">
        <v>45078</v>
      </c>
      <c r="D259" s="6">
        <v>45079</v>
      </c>
      <c r="E259" s="47" t="s">
        <v>1290</v>
      </c>
      <c r="F259" s="64"/>
      <c r="G259" s="64"/>
      <c r="H259" s="5" t="s">
        <v>1170</v>
      </c>
      <c r="I259" s="4" t="s">
        <v>133</v>
      </c>
      <c r="J259" s="4" t="s">
        <v>130</v>
      </c>
      <c r="K259" s="5" t="s">
        <v>1171</v>
      </c>
      <c r="L259" s="8" t="s">
        <v>138</v>
      </c>
      <c r="M259" s="65" t="s">
        <v>29</v>
      </c>
      <c r="N259" s="9" t="s">
        <v>135</v>
      </c>
      <c r="O259" s="4"/>
      <c r="P259" s="4">
        <v>310.00099999999998</v>
      </c>
      <c r="Q259" s="68" t="s">
        <v>1291</v>
      </c>
      <c r="R259" s="1" t="s">
        <v>1591</v>
      </c>
      <c r="T259" s="57"/>
      <c r="U259" s="57"/>
      <c r="V259" s="57"/>
      <c r="W259" s="57"/>
      <c r="X259" s="57"/>
      <c r="Y259" s="57"/>
      <c r="Z259" s="57"/>
      <c r="AA259" s="57"/>
    </row>
    <row r="260" spans="1:27" s="50" customFormat="1" ht="72">
      <c r="A260" s="5" t="s">
        <v>765</v>
      </c>
      <c r="B260" s="61"/>
      <c r="C260" s="6">
        <v>45174</v>
      </c>
      <c r="D260" s="6">
        <v>45175</v>
      </c>
      <c r="E260" s="47"/>
      <c r="F260" s="64"/>
      <c r="G260" s="64"/>
      <c r="H260" s="4" t="s">
        <v>766</v>
      </c>
      <c r="I260" s="4" t="s">
        <v>133</v>
      </c>
      <c r="J260" s="4" t="s">
        <v>130</v>
      </c>
      <c r="K260" s="4" t="s">
        <v>143</v>
      </c>
      <c r="L260" s="8" t="s">
        <v>137</v>
      </c>
      <c r="M260" s="65" t="s">
        <v>29</v>
      </c>
      <c r="N260" s="9" t="s">
        <v>135</v>
      </c>
      <c r="O260" s="4"/>
      <c r="P260" s="4">
        <v>313</v>
      </c>
      <c r="Q260" s="68"/>
      <c r="R260" s="1" t="s">
        <v>810</v>
      </c>
      <c r="T260" s="57"/>
      <c r="U260" s="57"/>
      <c r="V260" s="57"/>
      <c r="W260" s="57"/>
      <c r="X260" s="57"/>
      <c r="Y260" s="57"/>
      <c r="Z260" s="57"/>
      <c r="AA260" s="57"/>
    </row>
    <row r="261" spans="1:27" s="50" customFormat="1" ht="96">
      <c r="A261" s="5" t="s">
        <v>792</v>
      </c>
      <c r="B261" s="61" t="s">
        <v>1093</v>
      </c>
      <c r="C261" s="6">
        <v>45112</v>
      </c>
      <c r="D261" s="6">
        <v>45129</v>
      </c>
      <c r="E261" s="47" t="s">
        <v>1094</v>
      </c>
      <c r="F261" s="64">
        <v>45082</v>
      </c>
      <c r="G261" s="64">
        <v>45094</v>
      </c>
      <c r="H261" s="4" t="s">
        <v>793</v>
      </c>
      <c r="I261" s="4" t="s">
        <v>133</v>
      </c>
      <c r="J261" s="4" t="s">
        <v>126</v>
      </c>
      <c r="K261" s="4" t="s">
        <v>791</v>
      </c>
      <c r="L261" s="8" t="s">
        <v>140</v>
      </c>
      <c r="M261" s="65" t="s">
        <v>29</v>
      </c>
      <c r="N261" s="9" t="s">
        <v>135</v>
      </c>
      <c r="O261" s="4"/>
      <c r="P261" s="4">
        <v>313.10000000000002</v>
      </c>
      <c r="Q261" s="68" t="s">
        <v>1293</v>
      </c>
      <c r="R261" s="1" t="s">
        <v>1592</v>
      </c>
      <c r="T261" s="57"/>
      <c r="U261" s="57"/>
      <c r="V261" s="57"/>
      <c r="W261" s="57"/>
      <c r="X261" s="57"/>
      <c r="Y261" s="57"/>
      <c r="Z261" s="57"/>
      <c r="AA261" s="57"/>
    </row>
    <row r="262" spans="1:27" s="50" customFormat="1" ht="78.75">
      <c r="A262" s="5" t="s">
        <v>890</v>
      </c>
      <c r="B262" s="61"/>
      <c r="C262" s="6">
        <v>45188</v>
      </c>
      <c r="D262" s="6">
        <v>45188</v>
      </c>
      <c r="E262" s="7"/>
      <c r="F262" s="64"/>
      <c r="G262" s="64"/>
      <c r="H262" s="4" t="s">
        <v>891</v>
      </c>
      <c r="I262" s="4" t="s">
        <v>133</v>
      </c>
      <c r="J262" s="4" t="s">
        <v>130</v>
      </c>
      <c r="K262" s="4" t="s">
        <v>144</v>
      </c>
      <c r="L262" s="8" t="s">
        <v>141</v>
      </c>
      <c r="M262" s="65" t="s">
        <v>29</v>
      </c>
      <c r="N262" s="9" t="s">
        <v>135</v>
      </c>
      <c r="O262" s="4"/>
      <c r="P262" s="4">
        <v>313.5</v>
      </c>
      <c r="Q262" s="68"/>
      <c r="R262" s="1" t="s">
        <v>959</v>
      </c>
      <c r="T262" s="57"/>
      <c r="U262" s="57"/>
      <c r="V262" s="57"/>
      <c r="W262" s="57"/>
      <c r="X262" s="57"/>
      <c r="Y262" s="57"/>
      <c r="Z262" s="57"/>
      <c r="AA262" s="57"/>
    </row>
    <row r="263" spans="1:27" s="50" customFormat="1" ht="84">
      <c r="A263" s="5" t="s">
        <v>400</v>
      </c>
      <c r="B263" s="61"/>
      <c r="C263" s="6">
        <v>45091</v>
      </c>
      <c r="D263" s="6">
        <v>45091</v>
      </c>
      <c r="E263" s="7"/>
      <c r="F263" s="64"/>
      <c r="G263" s="64"/>
      <c r="H263" s="4" t="s">
        <v>399</v>
      </c>
      <c r="I263" s="4" t="s">
        <v>133</v>
      </c>
      <c r="J263" s="4" t="s">
        <v>130</v>
      </c>
      <c r="K263" s="4" t="s">
        <v>1385</v>
      </c>
      <c r="L263" s="8" t="s">
        <v>1297</v>
      </c>
      <c r="M263" s="65" t="s">
        <v>29</v>
      </c>
      <c r="N263" s="9" t="s">
        <v>135</v>
      </c>
      <c r="O263" s="4" t="s">
        <v>1298</v>
      </c>
      <c r="P263" s="4">
        <v>313.54000000000002</v>
      </c>
      <c r="Q263" s="68"/>
      <c r="R263" s="1" t="s">
        <v>1488</v>
      </c>
      <c r="T263" s="57"/>
      <c r="U263" s="57"/>
      <c r="V263" s="57"/>
      <c r="W263" s="57"/>
      <c r="X263" s="57"/>
      <c r="Y263" s="57"/>
      <c r="Z263" s="57"/>
      <c r="AA263" s="57"/>
    </row>
    <row r="264" spans="1:27" s="50" customFormat="1" ht="108">
      <c r="A264" s="5" t="s">
        <v>525</v>
      </c>
      <c r="B264" s="61"/>
      <c r="C264" s="6">
        <v>45159</v>
      </c>
      <c r="D264" s="6">
        <v>45177</v>
      </c>
      <c r="E264" s="7"/>
      <c r="F264" s="64"/>
      <c r="G264" s="64"/>
      <c r="H264" s="4" t="s">
        <v>526</v>
      </c>
      <c r="I264" s="4" t="s">
        <v>133</v>
      </c>
      <c r="J264" s="4" t="s">
        <v>130</v>
      </c>
      <c r="K264" s="4" t="s">
        <v>527</v>
      </c>
      <c r="L264" s="8" t="s">
        <v>211</v>
      </c>
      <c r="M264" s="65" t="s">
        <v>29</v>
      </c>
      <c r="N264" s="9" t="s">
        <v>135</v>
      </c>
      <c r="O264" s="4" t="s">
        <v>160</v>
      </c>
      <c r="P264" s="4">
        <v>313.8</v>
      </c>
      <c r="Q264" s="68"/>
      <c r="R264" s="1" t="s">
        <v>623</v>
      </c>
      <c r="T264" s="57"/>
      <c r="U264" s="57"/>
      <c r="V264" s="57"/>
      <c r="W264" s="57"/>
      <c r="X264" s="57"/>
      <c r="Y264" s="57"/>
      <c r="Z264" s="57"/>
      <c r="AA264" s="57"/>
    </row>
    <row r="265" spans="1:27" s="50" customFormat="1" ht="108">
      <c r="A265" s="5" t="s">
        <v>528</v>
      </c>
      <c r="B265" s="61"/>
      <c r="C265" s="6">
        <v>45159</v>
      </c>
      <c r="D265" s="6">
        <v>45177</v>
      </c>
      <c r="E265" s="7"/>
      <c r="F265" s="64"/>
      <c r="G265" s="64"/>
      <c r="H265" s="4" t="s">
        <v>526</v>
      </c>
      <c r="I265" s="4" t="s">
        <v>133</v>
      </c>
      <c r="J265" s="4" t="s">
        <v>130</v>
      </c>
      <c r="K265" s="4" t="s">
        <v>529</v>
      </c>
      <c r="L265" s="8" t="s">
        <v>211</v>
      </c>
      <c r="M265" s="65" t="s">
        <v>29</v>
      </c>
      <c r="N265" s="9" t="s">
        <v>135</v>
      </c>
      <c r="O265" s="4" t="s">
        <v>160</v>
      </c>
      <c r="P265" s="4">
        <v>313.81</v>
      </c>
      <c r="Q265" s="68"/>
      <c r="R265" s="1" t="s">
        <v>624</v>
      </c>
      <c r="T265" s="57"/>
      <c r="U265" s="57"/>
      <c r="V265" s="57"/>
      <c r="W265" s="57"/>
      <c r="X265" s="57"/>
      <c r="Y265" s="57"/>
      <c r="Z265" s="57"/>
      <c r="AA265" s="57"/>
    </row>
    <row r="266" spans="1:27" s="50" customFormat="1" ht="108">
      <c r="A266" s="5" t="s">
        <v>530</v>
      </c>
      <c r="B266" s="61"/>
      <c r="C266" s="6">
        <v>45159</v>
      </c>
      <c r="D266" s="6">
        <v>45177</v>
      </c>
      <c r="E266" s="47"/>
      <c r="F266" s="62"/>
      <c r="G266" s="62"/>
      <c r="H266" s="5" t="s">
        <v>531</v>
      </c>
      <c r="I266" s="4" t="s">
        <v>133</v>
      </c>
      <c r="J266" s="5" t="s">
        <v>130</v>
      </c>
      <c r="K266" s="5" t="s">
        <v>532</v>
      </c>
      <c r="L266" s="48" t="s">
        <v>211</v>
      </c>
      <c r="M266" s="63" t="s">
        <v>29</v>
      </c>
      <c r="N266" s="49" t="s">
        <v>135</v>
      </c>
      <c r="O266" s="5" t="s">
        <v>160</v>
      </c>
      <c r="P266" s="4">
        <v>313.85000000000002</v>
      </c>
      <c r="Q266" s="69"/>
      <c r="R266" s="1" t="s">
        <v>625</v>
      </c>
      <c r="T266" s="57"/>
      <c r="U266" s="57"/>
      <c r="V266" s="57"/>
      <c r="W266" s="57"/>
      <c r="X266" s="57"/>
      <c r="Y266" s="57"/>
      <c r="Z266" s="57"/>
      <c r="AA266" s="57"/>
    </row>
    <row r="267" spans="1:27" s="50" customFormat="1" ht="108">
      <c r="A267" s="5" t="s">
        <v>533</v>
      </c>
      <c r="B267" s="61"/>
      <c r="C267" s="6">
        <v>45159</v>
      </c>
      <c r="D267" s="6">
        <v>45177</v>
      </c>
      <c r="E267" s="47"/>
      <c r="F267" s="62"/>
      <c r="G267" s="62"/>
      <c r="H267" s="5" t="s">
        <v>531</v>
      </c>
      <c r="I267" s="4" t="s">
        <v>133</v>
      </c>
      <c r="J267" s="5" t="s">
        <v>130</v>
      </c>
      <c r="K267" s="5" t="s">
        <v>534</v>
      </c>
      <c r="L267" s="48" t="s">
        <v>211</v>
      </c>
      <c r="M267" s="63" t="s">
        <v>29</v>
      </c>
      <c r="N267" s="49" t="s">
        <v>135</v>
      </c>
      <c r="O267" s="5" t="s">
        <v>160</v>
      </c>
      <c r="P267" s="4">
        <v>313.86</v>
      </c>
      <c r="Q267" s="68"/>
      <c r="R267" s="1" t="s">
        <v>626</v>
      </c>
      <c r="T267" s="57"/>
      <c r="U267" s="57"/>
      <c r="V267" s="57"/>
      <c r="W267" s="57"/>
      <c r="X267" s="57"/>
      <c r="Y267" s="57"/>
      <c r="Z267" s="57"/>
      <c r="AA267" s="57"/>
    </row>
    <row r="268" spans="1:27" s="50" customFormat="1" ht="72">
      <c r="A268" s="5" t="s">
        <v>767</v>
      </c>
      <c r="B268" s="61"/>
      <c r="C268" s="6">
        <v>45125</v>
      </c>
      <c r="D268" s="6">
        <v>45126</v>
      </c>
      <c r="E268" s="7"/>
      <c r="F268" s="64"/>
      <c r="G268" s="64"/>
      <c r="H268" s="4" t="s">
        <v>768</v>
      </c>
      <c r="I268" s="4" t="s">
        <v>133</v>
      </c>
      <c r="J268" s="4" t="s">
        <v>130</v>
      </c>
      <c r="K268" s="4" t="s">
        <v>143</v>
      </c>
      <c r="L268" s="8" t="s">
        <v>137</v>
      </c>
      <c r="M268" s="65" t="s">
        <v>29</v>
      </c>
      <c r="N268" s="9" t="s">
        <v>135</v>
      </c>
      <c r="O268" s="4"/>
      <c r="P268" s="4">
        <v>315</v>
      </c>
      <c r="Q268" s="68"/>
      <c r="R268" s="1" t="s">
        <v>811</v>
      </c>
      <c r="T268" s="57"/>
      <c r="U268" s="57"/>
      <c r="V268" s="57"/>
      <c r="W268" s="57"/>
      <c r="X268" s="57"/>
      <c r="Y268" s="57"/>
      <c r="Z268" s="57"/>
      <c r="AA268" s="57"/>
    </row>
    <row r="269" spans="1:27" s="50" customFormat="1" ht="72">
      <c r="A269" s="5" t="s">
        <v>1444</v>
      </c>
      <c r="B269" s="61"/>
      <c r="C269" s="6">
        <v>45091</v>
      </c>
      <c r="D269" s="6">
        <v>45091</v>
      </c>
      <c r="E269" s="47"/>
      <c r="F269" s="64"/>
      <c r="G269" s="64"/>
      <c r="H269" s="5" t="s">
        <v>1445</v>
      </c>
      <c r="I269" s="4" t="s">
        <v>133</v>
      </c>
      <c r="J269" s="4" t="s">
        <v>130</v>
      </c>
      <c r="K269" s="5" t="s">
        <v>1446</v>
      </c>
      <c r="L269" s="8" t="s">
        <v>138</v>
      </c>
      <c r="M269" s="65" t="s">
        <v>29</v>
      </c>
      <c r="N269" s="9" t="s">
        <v>135</v>
      </c>
      <c r="O269" s="4"/>
      <c r="P269" s="4">
        <v>317.03300000000002</v>
      </c>
      <c r="Q269" s="68"/>
      <c r="R269" s="1" t="s">
        <v>1593</v>
      </c>
      <c r="T269" s="57"/>
      <c r="U269" s="57"/>
      <c r="V269" s="57"/>
      <c r="W269" s="57"/>
      <c r="X269" s="57"/>
      <c r="Y269" s="57"/>
      <c r="Z269" s="57"/>
      <c r="AA269" s="57"/>
    </row>
    <row r="270" spans="1:27" s="50" customFormat="1" ht="247.5">
      <c r="A270" s="5" t="s">
        <v>245</v>
      </c>
      <c r="B270" s="61"/>
      <c r="C270" s="6">
        <v>45097</v>
      </c>
      <c r="D270" s="6">
        <v>45097</v>
      </c>
      <c r="E270" s="47"/>
      <c r="F270" s="64"/>
      <c r="G270" s="64"/>
      <c r="H270" s="5" t="s">
        <v>246</v>
      </c>
      <c r="I270" s="4" t="s">
        <v>133</v>
      </c>
      <c r="J270" s="4" t="s">
        <v>130</v>
      </c>
      <c r="K270" s="5" t="s">
        <v>247</v>
      </c>
      <c r="L270" s="8" t="s">
        <v>1302</v>
      </c>
      <c r="M270" s="65" t="s">
        <v>29</v>
      </c>
      <c r="N270" s="9" t="s">
        <v>135</v>
      </c>
      <c r="O270" s="4" t="s">
        <v>1303</v>
      </c>
      <c r="P270" s="4">
        <v>317.10000000000002</v>
      </c>
      <c r="Q270" s="68"/>
      <c r="R270" s="1" t="s">
        <v>1415</v>
      </c>
      <c r="T270" s="57"/>
      <c r="U270" s="57"/>
      <c r="V270" s="57"/>
      <c r="W270" s="57"/>
      <c r="X270" s="57"/>
      <c r="Y270" s="57"/>
      <c r="Z270" s="57"/>
      <c r="AA270" s="57"/>
    </row>
    <row r="271" spans="1:27" s="50" customFormat="1" ht="247.5">
      <c r="A271" s="5" t="s">
        <v>248</v>
      </c>
      <c r="B271" s="61"/>
      <c r="C271" s="6">
        <v>45099</v>
      </c>
      <c r="D271" s="6">
        <v>45099</v>
      </c>
      <c r="E271" s="47"/>
      <c r="F271" s="64"/>
      <c r="G271" s="64"/>
      <c r="H271" s="4" t="s">
        <v>246</v>
      </c>
      <c r="I271" s="4" t="s">
        <v>133</v>
      </c>
      <c r="J271" s="4" t="s">
        <v>130</v>
      </c>
      <c r="K271" s="4" t="s">
        <v>249</v>
      </c>
      <c r="L271" s="8" t="s">
        <v>1302</v>
      </c>
      <c r="M271" s="65" t="s">
        <v>29</v>
      </c>
      <c r="N271" s="9" t="s">
        <v>135</v>
      </c>
      <c r="O271" s="4" t="s">
        <v>1303</v>
      </c>
      <c r="P271" s="4">
        <v>317.11</v>
      </c>
      <c r="Q271" s="68"/>
      <c r="R271" s="1" t="s">
        <v>1416</v>
      </c>
      <c r="T271" s="57"/>
      <c r="U271" s="57"/>
      <c r="V271" s="57"/>
      <c r="W271" s="57"/>
      <c r="X271" s="57"/>
      <c r="Y271" s="57"/>
      <c r="Z271" s="57"/>
      <c r="AA271" s="57"/>
    </row>
    <row r="272" spans="1:27" s="50" customFormat="1" ht="78.75">
      <c r="A272" s="5" t="s">
        <v>250</v>
      </c>
      <c r="B272" s="61"/>
      <c r="C272" s="6">
        <v>45118</v>
      </c>
      <c r="D272" s="6">
        <v>45118</v>
      </c>
      <c r="E272" s="47"/>
      <c r="F272" s="64"/>
      <c r="G272" s="64"/>
      <c r="H272" s="4" t="s">
        <v>251</v>
      </c>
      <c r="I272" s="4" t="s">
        <v>133</v>
      </c>
      <c r="J272" s="4" t="s">
        <v>130</v>
      </c>
      <c r="K272" s="4" t="s">
        <v>252</v>
      </c>
      <c r="L272" s="8" t="s">
        <v>141</v>
      </c>
      <c r="M272" s="65" t="s">
        <v>29</v>
      </c>
      <c r="N272" s="9" t="s">
        <v>135</v>
      </c>
      <c r="O272" s="4"/>
      <c r="P272" s="4">
        <v>317.2</v>
      </c>
      <c r="Q272" s="68"/>
      <c r="R272" s="1" t="s">
        <v>501</v>
      </c>
      <c r="T272" s="57"/>
      <c r="U272" s="57"/>
      <c r="V272" s="57"/>
      <c r="W272" s="57"/>
      <c r="X272" s="57"/>
      <c r="Y272" s="57"/>
      <c r="Z272" s="57"/>
      <c r="AA272" s="57"/>
    </row>
    <row r="273" spans="1:27" s="50" customFormat="1" ht="78.75">
      <c r="A273" s="5" t="s">
        <v>253</v>
      </c>
      <c r="B273" s="61"/>
      <c r="C273" s="6">
        <v>45120</v>
      </c>
      <c r="D273" s="6">
        <v>45120</v>
      </c>
      <c r="E273" s="47"/>
      <c r="F273" s="64"/>
      <c r="G273" s="64"/>
      <c r="H273" s="5" t="s">
        <v>251</v>
      </c>
      <c r="I273" s="4" t="s">
        <v>133</v>
      </c>
      <c r="J273" s="4" t="s">
        <v>130</v>
      </c>
      <c r="K273" s="5" t="s">
        <v>254</v>
      </c>
      <c r="L273" s="8" t="s">
        <v>141</v>
      </c>
      <c r="M273" s="65" t="s">
        <v>29</v>
      </c>
      <c r="N273" s="9" t="s">
        <v>135</v>
      </c>
      <c r="O273" s="4"/>
      <c r="P273" s="4">
        <v>317.20999999999998</v>
      </c>
      <c r="Q273" s="68"/>
      <c r="R273" s="1" t="s">
        <v>502</v>
      </c>
      <c r="T273" s="57"/>
      <c r="U273" s="57"/>
      <c r="V273" s="57"/>
      <c r="W273" s="57"/>
      <c r="X273" s="57"/>
      <c r="Y273" s="57"/>
      <c r="Z273" s="57"/>
      <c r="AA273" s="57"/>
    </row>
    <row r="274" spans="1:27" s="50" customFormat="1" ht="78.75">
      <c r="A274" s="5" t="s">
        <v>255</v>
      </c>
      <c r="B274" s="61" t="s">
        <v>1093</v>
      </c>
      <c r="C274" s="6">
        <v>45083</v>
      </c>
      <c r="D274" s="6">
        <v>45083</v>
      </c>
      <c r="E274" s="47" t="s">
        <v>1290</v>
      </c>
      <c r="F274" s="64"/>
      <c r="G274" s="64"/>
      <c r="H274" s="5" t="s">
        <v>256</v>
      </c>
      <c r="I274" s="4" t="s">
        <v>133</v>
      </c>
      <c r="J274" s="4" t="s">
        <v>130</v>
      </c>
      <c r="K274" s="5" t="s">
        <v>257</v>
      </c>
      <c r="L274" s="8" t="s">
        <v>1302</v>
      </c>
      <c r="M274" s="65" t="s">
        <v>29</v>
      </c>
      <c r="N274" s="9" t="s">
        <v>135</v>
      </c>
      <c r="O274" s="4" t="s">
        <v>1304</v>
      </c>
      <c r="P274" s="4">
        <v>319.10000000000002</v>
      </c>
      <c r="Q274" s="68" t="s">
        <v>1291</v>
      </c>
      <c r="R274" s="1" t="s">
        <v>1655</v>
      </c>
      <c r="T274" s="57"/>
      <c r="U274" s="57"/>
      <c r="V274" s="57"/>
      <c r="W274" s="57"/>
      <c r="X274" s="57"/>
      <c r="Y274" s="57"/>
      <c r="Z274" s="57"/>
      <c r="AA274" s="57"/>
    </row>
    <row r="275" spans="1:27" s="50" customFormat="1" ht="108">
      <c r="A275" s="5" t="s">
        <v>258</v>
      </c>
      <c r="B275" s="61"/>
      <c r="C275" s="6">
        <v>45085</v>
      </c>
      <c r="D275" s="6">
        <v>45085</v>
      </c>
      <c r="E275" s="7"/>
      <c r="F275" s="64"/>
      <c r="G275" s="64"/>
      <c r="H275" s="4" t="s">
        <v>256</v>
      </c>
      <c r="I275" s="4" t="s">
        <v>133</v>
      </c>
      <c r="J275" s="4" t="s">
        <v>130</v>
      </c>
      <c r="K275" s="4" t="s">
        <v>259</v>
      </c>
      <c r="L275" s="8" t="s">
        <v>1302</v>
      </c>
      <c r="M275" s="65" t="s">
        <v>29</v>
      </c>
      <c r="N275" s="9" t="s">
        <v>135</v>
      </c>
      <c r="O275" s="4" t="s">
        <v>1304</v>
      </c>
      <c r="P275" s="4">
        <v>319.11</v>
      </c>
      <c r="Q275" s="68"/>
      <c r="R275" s="1" t="s">
        <v>1417</v>
      </c>
      <c r="T275" s="57"/>
      <c r="U275" s="57"/>
      <c r="V275" s="57"/>
      <c r="W275" s="57"/>
      <c r="X275" s="57"/>
      <c r="Y275" s="57"/>
      <c r="Z275" s="57"/>
      <c r="AA275" s="57"/>
    </row>
    <row r="276" spans="1:27" s="50" customFormat="1" ht="72">
      <c r="A276" s="5" t="s">
        <v>183</v>
      </c>
      <c r="B276" s="61"/>
      <c r="C276" s="6">
        <v>45125</v>
      </c>
      <c r="D276" s="6">
        <v>45156</v>
      </c>
      <c r="E276" s="7"/>
      <c r="F276" s="64"/>
      <c r="G276" s="64"/>
      <c r="H276" s="4" t="s">
        <v>168</v>
      </c>
      <c r="I276" s="4" t="s">
        <v>133</v>
      </c>
      <c r="J276" s="4" t="s">
        <v>130</v>
      </c>
      <c r="K276" s="4" t="s">
        <v>184</v>
      </c>
      <c r="L276" s="8" t="s">
        <v>138</v>
      </c>
      <c r="M276" s="65" t="s">
        <v>29</v>
      </c>
      <c r="N276" s="9" t="s">
        <v>135</v>
      </c>
      <c r="O276" s="4"/>
      <c r="P276" s="4">
        <v>321</v>
      </c>
      <c r="Q276" s="68"/>
      <c r="R276" s="1" t="s">
        <v>832</v>
      </c>
      <c r="T276" s="57"/>
      <c r="U276" s="57"/>
      <c r="V276" s="57"/>
      <c r="W276" s="57"/>
      <c r="X276" s="57"/>
      <c r="Y276" s="57"/>
      <c r="Z276" s="57"/>
      <c r="AA276" s="57"/>
    </row>
    <row r="277" spans="1:27" s="50" customFormat="1" ht="72">
      <c r="A277" s="5" t="s">
        <v>1219</v>
      </c>
      <c r="B277" s="61"/>
      <c r="C277" s="6">
        <v>45173</v>
      </c>
      <c r="D277" s="6">
        <v>45179</v>
      </c>
      <c r="E277" s="7"/>
      <c r="F277" s="64"/>
      <c r="G277" s="64"/>
      <c r="H277" s="4" t="s">
        <v>168</v>
      </c>
      <c r="I277" s="4" t="s">
        <v>133</v>
      </c>
      <c r="J277" s="4" t="s">
        <v>154</v>
      </c>
      <c r="K277" s="4" t="s">
        <v>1220</v>
      </c>
      <c r="L277" s="8" t="s">
        <v>137</v>
      </c>
      <c r="M277" s="65" t="s">
        <v>29</v>
      </c>
      <c r="N277" s="9" t="s">
        <v>135</v>
      </c>
      <c r="O277" s="4"/>
      <c r="P277" s="4">
        <v>321.00099999999998</v>
      </c>
      <c r="Q277" s="68"/>
      <c r="R277" s="1" t="s">
        <v>1263</v>
      </c>
      <c r="T277" s="57"/>
      <c r="U277" s="57"/>
      <c r="V277" s="57"/>
      <c r="W277" s="57"/>
      <c r="X277" s="57"/>
      <c r="Y277" s="57"/>
      <c r="Z277" s="57"/>
      <c r="AA277" s="57"/>
    </row>
    <row r="278" spans="1:27" s="50" customFormat="1" ht="78.75">
      <c r="A278" s="5" t="s">
        <v>260</v>
      </c>
      <c r="B278" s="61"/>
      <c r="C278" s="6">
        <v>45160</v>
      </c>
      <c r="D278" s="6">
        <v>45160</v>
      </c>
      <c r="E278" s="7"/>
      <c r="F278" s="64"/>
      <c r="G278" s="64"/>
      <c r="H278" s="4" t="s">
        <v>261</v>
      </c>
      <c r="I278" s="4" t="s">
        <v>133</v>
      </c>
      <c r="J278" s="4" t="s">
        <v>154</v>
      </c>
      <c r="K278" s="4" t="s">
        <v>1221</v>
      </c>
      <c r="L278" s="8" t="s">
        <v>141</v>
      </c>
      <c r="M278" s="65" t="s">
        <v>29</v>
      </c>
      <c r="N278" s="9" t="s">
        <v>135</v>
      </c>
      <c r="O278" s="4"/>
      <c r="P278" s="4">
        <v>321.10000000000002</v>
      </c>
      <c r="Q278" s="68"/>
      <c r="R278" s="1" t="s">
        <v>1264</v>
      </c>
      <c r="T278" s="57"/>
      <c r="U278" s="57"/>
      <c r="V278" s="57"/>
      <c r="W278" s="57"/>
      <c r="X278" s="57"/>
      <c r="Y278" s="57"/>
      <c r="Z278" s="57"/>
      <c r="AA278" s="57"/>
    </row>
    <row r="279" spans="1:27" s="50" customFormat="1" ht="78.75">
      <c r="A279" s="5" t="s">
        <v>262</v>
      </c>
      <c r="B279" s="61"/>
      <c r="C279" s="6">
        <v>45162</v>
      </c>
      <c r="D279" s="6">
        <v>45162</v>
      </c>
      <c r="E279" s="7"/>
      <c r="F279" s="64"/>
      <c r="G279" s="64"/>
      <c r="H279" s="4" t="s">
        <v>261</v>
      </c>
      <c r="I279" s="4" t="s">
        <v>133</v>
      </c>
      <c r="J279" s="4" t="s">
        <v>154</v>
      </c>
      <c r="K279" s="4" t="s">
        <v>1222</v>
      </c>
      <c r="L279" s="8" t="s">
        <v>141</v>
      </c>
      <c r="M279" s="65" t="s">
        <v>29</v>
      </c>
      <c r="N279" s="9" t="s">
        <v>135</v>
      </c>
      <c r="O279" s="4"/>
      <c r="P279" s="4">
        <v>321.11</v>
      </c>
      <c r="Q279" s="68"/>
      <c r="R279" s="1" t="s">
        <v>1265</v>
      </c>
      <c r="T279" s="57"/>
      <c r="U279" s="57"/>
      <c r="V279" s="57"/>
      <c r="W279" s="57"/>
      <c r="X279" s="57"/>
      <c r="Y279" s="57"/>
      <c r="Z279" s="57"/>
      <c r="AA279" s="57"/>
    </row>
    <row r="280" spans="1:27" s="50" customFormat="1" ht="90">
      <c r="A280" s="5" t="s">
        <v>170</v>
      </c>
      <c r="B280" s="61"/>
      <c r="C280" s="6">
        <v>45174</v>
      </c>
      <c r="D280" s="6">
        <v>45178</v>
      </c>
      <c r="E280" s="7"/>
      <c r="F280" s="64"/>
      <c r="G280" s="64"/>
      <c r="H280" s="4" t="s">
        <v>171</v>
      </c>
      <c r="I280" s="4" t="s">
        <v>133</v>
      </c>
      <c r="J280" s="4" t="s">
        <v>154</v>
      </c>
      <c r="K280" s="4" t="s">
        <v>172</v>
      </c>
      <c r="L280" s="8" t="s">
        <v>167</v>
      </c>
      <c r="M280" s="65" t="s">
        <v>29</v>
      </c>
      <c r="N280" s="9" t="s">
        <v>135</v>
      </c>
      <c r="O280" s="4"/>
      <c r="P280" s="4">
        <v>324.10000000000002</v>
      </c>
      <c r="Q280" s="68"/>
      <c r="R280" s="1" t="s">
        <v>1183</v>
      </c>
      <c r="T280" s="57"/>
      <c r="U280" s="57"/>
      <c r="V280" s="57"/>
      <c r="W280" s="57"/>
      <c r="X280" s="57"/>
      <c r="Y280" s="57"/>
      <c r="Z280" s="57"/>
      <c r="AA280" s="57"/>
    </row>
    <row r="281" spans="1:27" s="50" customFormat="1" ht="72">
      <c r="A281" s="5" t="s">
        <v>1160</v>
      </c>
      <c r="B281" s="61"/>
      <c r="C281" s="6">
        <v>45174</v>
      </c>
      <c r="D281" s="6">
        <v>45196</v>
      </c>
      <c r="E281" s="7"/>
      <c r="F281" s="64"/>
      <c r="G281" s="64"/>
      <c r="H281" s="4" t="s">
        <v>389</v>
      </c>
      <c r="I281" s="4" t="s">
        <v>133</v>
      </c>
      <c r="J281" s="4" t="s">
        <v>154</v>
      </c>
      <c r="K281" s="4" t="s">
        <v>1161</v>
      </c>
      <c r="L281" s="8" t="s">
        <v>137</v>
      </c>
      <c r="M281" s="65" t="s">
        <v>29</v>
      </c>
      <c r="N281" s="9" t="s">
        <v>135</v>
      </c>
      <c r="O281" s="4"/>
      <c r="P281" s="4">
        <v>325</v>
      </c>
      <c r="Q281" s="68"/>
      <c r="R281" s="1" t="s">
        <v>1184</v>
      </c>
      <c r="T281" s="57"/>
      <c r="U281" s="57"/>
      <c r="V281" s="57"/>
      <c r="W281" s="57"/>
      <c r="X281" s="57"/>
      <c r="Y281" s="57"/>
      <c r="Z281" s="57"/>
      <c r="AA281" s="57"/>
    </row>
    <row r="282" spans="1:27" s="50" customFormat="1" ht="90">
      <c r="A282" s="5" t="s">
        <v>173</v>
      </c>
      <c r="B282" s="61"/>
      <c r="C282" s="6">
        <v>45175</v>
      </c>
      <c r="D282" s="6">
        <v>45182</v>
      </c>
      <c r="E282" s="7"/>
      <c r="F282" s="64"/>
      <c r="G282" s="64"/>
      <c r="H282" s="4" t="s">
        <v>174</v>
      </c>
      <c r="I282" s="4" t="s">
        <v>133</v>
      </c>
      <c r="J282" s="4" t="s">
        <v>154</v>
      </c>
      <c r="K282" s="4" t="s">
        <v>175</v>
      </c>
      <c r="L282" s="8" t="s">
        <v>167</v>
      </c>
      <c r="M282" s="65" t="s">
        <v>29</v>
      </c>
      <c r="N282" s="9" t="s">
        <v>135</v>
      </c>
      <c r="O282" s="4"/>
      <c r="P282" s="4">
        <v>327.10000000000002</v>
      </c>
      <c r="Q282" s="68"/>
      <c r="R282" s="1" t="s">
        <v>216</v>
      </c>
      <c r="T282" s="57"/>
      <c r="U282" s="57"/>
      <c r="V282" s="57"/>
      <c r="W282" s="57"/>
      <c r="X282" s="57"/>
      <c r="Y282" s="57"/>
      <c r="Z282" s="57"/>
      <c r="AA282" s="57"/>
    </row>
    <row r="283" spans="1:27" s="50" customFormat="1" ht="72">
      <c r="A283" s="5" t="s">
        <v>176</v>
      </c>
      <c r="B283" s="61"/>
      <c r="C283" s="6">
        <v>45184</v>
      </c>
      <c r="D283" s="6">
        <v>45191</v>
      </c>
      <c r="E283" s="7"/>
      <c r="F283" s="64"/>
      <c r="G283" s="64"/>
      <c r="H283" s="4" t="s">
        <v>177</v>
      </c>
      <c r="I283" s="4" t="s">
        <v>133</v>
      </c>
      <c r="J283" s="4" t="s">
        <v>154</v>
      </c>
      <c r="K283" s="4" t="s">
        <v>175</v>
      </c>
      <c r="L283" s="8" t="s">
        <v>139</v>
      </c>
      <c r="M283" s="65" t="s">
        <v>29</v>
      </c>
      <c r="N283" s="9" t="s">
        <v>135</v>
      </c>
      <c r="O283" s="4"/>
      <c r="P283" s="4">
        <v>327.2</v>
      </c>
      <c r="Q283" s="68"/>
      <c r="R283" s="1" t="s">
        <v>503</v>
      </c>
      <c r="T283" s="57"/>
      <c r="U283" s="57"/>
      <c r="V283" s="57"/>
      <c r="W283" s="57"/>
      <c r="X283" s="57"/>
      <c r="Y283" s="57"/>
      <c r="Z283" s="57"/>
      <c r="AA283" s="57"/>
    </row>
    <row r="284" spans="1:27" s="50" customFormat="1" ht="72">
      <c r="A284" s="5" t="s">
        <v>794</v>
      </c>
      <c r="B284" s="61"/>
      <c r="C284" s="6">
        <v>45166</v>
      </c>
      <c r="D284" s="6">
        <v>45185</v>
      </c>
      <c r="E284" s="47"/>
      <c r="F284" s="64"/>
      <c r="G284" s="64"/>
      <c r="H284" s="5" t="s">
        <v>795</v>
      </c>
      <c r="I284" s="4" t="s">
        <v>133</v>
      </c>
      <c r="J284" s="5" t="s">
        <v>126</v>
      </c>
      <c r="K284" s="5" t="s">
        <v>791</v>
      </c>
      <c r="L284" s="48" t="s">
        <v>140</v>
      </c>
      <c r="M284" s="63" t="s">
        <v>29</v>
      </c>
      <c r="N284" s="49" t="s">
        <v>135</v>
      </c>
      <c r="O284" s="4"/>
      <c r="P284" s="4">
        <v>340.1</v>
      </c>
      <c r="Q284" s="68"/>
      <c r="R284" s="1" t="s">
        <v>1185</v>
      </c>
      <c r="T284" s="57"/>
      <c r="U284" s="57"/>
      <c r="V284" s="57"/>
      <c r="W284" s="57"/>
      <c r="X284" s="57"/>
      <c r="Y284" s="57"/>
      <c r="Z284" s="57"/>
      <c r="AA284" s="57"/>
    </row>
    <row r="285" spans="1:27" s="50" customFormat="1" ht="96">
      <c r="A285" s="5" t="s">
        <v>796</v>
      </c>
      <c r="B285" s="61" t="s">
        <v>1093</v>
      </c>
      <c r="C285" s="6">
        <v>45089</v>
      </c>
      <c r="D285" s="6">
        <v>45108</v>
      </c>
      <c r="E285" s="7" t="s">
        <v>1094</v>
      </c>
      <c r="F285" s="64">
        <v>45096</v>
      </c>
      <c r="G285" s="64">
        <v>45115</v>
      </c>
      <c r="H285" s="4" t="s">
        <v>797</v>
      </c>
      <c r="I285" s="4" t="s">
        <v>133</v>
      </c>
      <c r="J285" s="4" t="s">
        <v>126</v>
      </c>
      <c r="K285" s="4" t="s">
        <v>791</v>
      </c>
      <c r="L285" s="8" t="s">
        <v>140</v>
      </c>
      <c r="M285" s="65" t="s">
        <v>29</v>
      </c>
      <c r="N285" s="9" t="s">
        <v>135</v>
      </c>
      <c r="O285" s="4"/>
      <c r="P285" s="4">
        <v>343.1</v>
      </c>
      <c r="Q285" s="68" t="s">
        <v>1293</v>
      </c>
      <c r="R285" s="1" t="s">
        <v>1594</v>
      </c>
      <c r="T285" s="57"/>
      <c r="U285" s="57"/>
      <c r="V285" s="57"/>
      <c r="W285" s="57"/>
      <c r="X285" s="57"/>
      <c r="Y285" s="57"/>
      <c r="Z285" s="57"/>
      <c r="AA285" s="57"/>
    </row>
    <row r="286" spans="1:27" s="50" customFormat="1" ht="72">
      <c r="A286" s="5" t="s">
        <v>798</v>
      </c>
      <c r="B286" s="61"/>
      <c r="C286" s="6">
        <v>45152</v>
      </c>
      <c r="D286" s="6">
        <v>45164</v>
      </c>
      <c r="E286" s="7"/>
      <c r="F286" s="64"/>
      <c r="G286" s="64"/>
      <c r="H286" s="4" t="s">
        <v>799</v>
      </c>
      <c r="I286" s="4" t="s">
        <v>133</v>
      </c>
      <c r="J286" s="4" t="s">
        <v>126</v>
      </c>
      <c r="K286" s="4" t="s">
        <v>791</v>
      </c>
      <c r="L286" s="8" t="s">
        <v>140</v>
      </c>
      <c r="M286" s="65" t="s">
        <v>29</v>
      </c>
      <c r="N286" s="9" t="s">
        <v>135</v>
      </c>
      <c r="O286" s="4"/>
      <c r="P286" s="4">
        <v>345.1</v>
      </c>
      <c r="Q286" s="68"/>
      <c r="R286" s="1" t="s">
        <v>1186</v>
      </c>
      <c r="T286" s="57"/>
      <c r="U286" s="57"/>
      <c r="V286" s="57"/>
      <c r="W286" s="57"/>
      <c r="X286" s="57"/>
      <c r="Y286" s="57"/>
      <c r="Z286" s="57"/>
      <c r="AA286" s="57"/>
    </row>
    <row r="287" spans="1:27" s="50" customFormat="1" ht="144">
      <c r="A287" s="5" t="s">
        <v>461</v>
      </c>
      <c r="B287" s="61"/>
      <c r="C287" s="6">
        <v>45188</v>
      </c>
      <c r="D287" s="6">
        <v>45188</v>
      </c>
      <c r="E287" s="7"/>
      <c r="F287" s="64"/>
      <c r="G287" s="64"/>
      <c r="H287" s="4" t="s">
        <v>462</v>
      </c>
      <c r="I287" s="4" t="s">
        <v>57</v>
      </c>
      <c r="J287" s="4" t="s">
        <v>58</v>
      </c>
      <c r="K287" s="4" t="s">
        <v>463</v>
      </c>
      <c r="L287" s="8" t="s">
        <v>156</v>
      </c>
      <c r="M287" s="65" t="s">
        <v>29</v>
      </c>
      <c r="N287" s="9" t="s">
        <v>135</v>
      </c>
      <c r="O287" s="4" t="s">
        <v>586</v>
      </c>
      <c r="P287" s="4">
        <v>400.1</v>
      </c>
      <c r="Q287" s="68"/>
      <c r="R287" s="1" t="s">
        <v>701</v>
      </c>
      <c r="T287" s="57"/>
      <c r="U287" s="57"/>
      <c r="V287" s="57"/>
      <c r="W287" s="57"/>
      <c r="X287" s="57"/>
      <c r="Y287" s="57"/>
      <c r="Z287" s="57"/>
      <c r="AA287" s="57"/>
    </row>
    <row r="288" spans="1:27" s="50" customFormat="1" ht="144">
      <c r="A288" s="5" t="s">
        <v>465</v>
      </c>
      <c r="B288" s="61"/>
      <c r="C288" s="6">
        <v>45190</v>
      </c>
      <c r="D288" s="6">
        <v>45190</v>
      </c>
      <c r="E288" s="7"/>
      <c r="F288" s="64"/>
      <c r="G288" s="64"/>
      <c r="H288" s="4" t="s">
        <v>462</v>
      </c>
      <c r="I288" s="4" t="s">
        <v>57</v>
      </c>
      <c r="J288" s="4" t="s">
        <v>58</v>
      </c>
      <c r="K288" s="4" t="s">
        <v>466</v>
      </c>
      <c r="L288" s="8" t="s">
        <v>156</v>
      </c>
      <c r="M288" s="65" t="s">
        <v>29</v>
      </c>
      <c r="N288" s="9" t="s">
        <v>135</v>
      </c>
      <c r="O288" s="4" t="s">
        <v>586</v>
      </c>
      <c r="P288" s="4">
        <v>400.11</v>
      </c>
      <c r="Q288" s="68"/>
      <c r="R288" s="1" t="s">
        <v>702</v>
      </c>
      <c r="T288" s="57"/>
      <c r="U288" s="57"/>
      <c r="V288" s="57"/>
      <c r="W288" s="57"/>
      <c r="X288" s="57"/>
      <c r="Y288" s="57"/>
      <c r="Z288" s="57"/>
      <c r="AA288" s="57"/>
    </row>
    <row r="289" spans="1:27" s="50" customFormat="1" ht="144">
      <c r="A289" s="5" t="s">
        <v>467</v>
      </c>
      <c r="B289" s="61"/>
      <c r="C289" s="6">
        <v>45192</v>
      </c>
      <c r="D289" s="6">
        <v>45192</v>
      </c>
      <c r="E289" s="7"/>
      <c r="F289" s="64"/>
      <c r="G289" s="64"/>
      <c r="H289" s="4" t="s">
        <v>462</v>
      </c>
      <c r="I289" s="4" t="s">
        <v>57</v>
      </c>
      <c r="J289" s="4" t="s">
        <v>58</v>
      </c>
      <c r="K289" s="4" t="s">
        <v>468</v>
      </c>
      <c r="L289" s="8" t="s">
        <v>156</v>
      </c>
      <c r="M289" s="65" t="s">
        <v>29</v>
      </c>
      <c r="N289" s="9" t="s">
        <v>135</v>
      </c>
      <c r="O289" s="4" t="s">
        <v>586</v>
      </c>
      <c r="P289" s="4">
        <v>400.12</v>
      </c>
      <c r="Q289" s="68"/>
      <c r="R289" s="1" t="s">
        <v>703</v>
      </c>
      <c r="T289" s="57"/>
      <c r="U289" s="57"/>
      <c r="V289" s="57"/>
      <c r="W289" s="57"/>
      <c r="X289" s="57"/>
      <c r="Y289" s="57"/>
      <c r="Z289" s="57"/>
      <c r="AA289" s="57"/>
    </row>
    <row r="290" spans="1:27" s="50" customFormat="1" ht="144">
      <c r="A290" s="5" t="s">
        <v>469</v>
      </c>
      <c r="B290" s="61"/>
      <c r="C290" s="6">
        <v>45194</v>
      </c>
      <c r="D290" s="6">
        <v>45194</v>
      </c>
      <c r="E290" s="7"/>
      <c r="F290" s="64"/>
      <c r="G290" s="64"/>
      <c r="H290" s="4" t="s">
        <v>462</v>
      </c>
      <c r="I290" s="4" t="s">
        <v>57</v>
      </c>
      <c r="J290" s="4" t="s">
        <v>58</v>
      </c>
      <c r="K290" s="4" t="s">
        <v>470</v>
      </c>
      <c r="L290" s="8" t="s">
        <v>156</v>
      </c>
      <c r="M290" s="65" t="s">
        <v>29</v>
      </c>
      <c r="N290" s="9" t="s">
        <v>135</v>
      </c>
      <c r="O290" s="4" t="s">
        <v>586</v>
      </c>
      <c r="P290" s="4">
        <v>400.13</v>
      </c>
      <c r="Q290" s="68"/>
      <c r="R290" s="1" t="s">
        <v>704</v>
      </c>
      <c r="T290" s="57"/>
      <c r="U290" s="57"/>
      <c r="V290" s="57"/>
      <c r="W290" s="57"/>
      <c r="X290" s="57"/>
      <c r="Y290" s="57"/>
      <c r="Z290" s="57"/>
      <c r="AA290" s="57"/>
    </row>
    <row r="291" spans="1:27" s="50" customFormat="1" ht="144">
      <c r="A291" s="5" t="s">
        <v>471</v>
      </c>
      <c r="B291" s="61"/>
      <c r="C291" s="6">
        <v>45196</v>
      </c>
      <c r="D291" s="6">
        <v>45196</v>
      </c>
      <c r="E291" s="7"/>
      <c r="F291" s="64"/>
      <c r="G291" s="64"/>
      <c r="H291" s="4" t="s">
        <v>462</v>
      </c>
      <c r="I291" s="4" t="s">
        <v>57</v>
      </c>
      <c r="J291" s="4" t="s">
        <v>58</v>
      </c>
      <c r="K291" s="4" t="s">
        <v>472</v>
      </c>
      <c r="L291" s="8" t="s">
        <v>156</v>
      </c>
      <c r="M291" s="65" t="s">
        <v>29</v>
      </c>
      <c r="N291" s="9" t="s">
        <v>135</v>
      </c>
      <c r="O291" s="4" t="s">
        <v>586</v>
      </c>
      <c r="P291" s="4">
        <v>400.14</v>
      </c>
      <c r="Q291" s="68"/>
      <c r="R291" s="1" t="s">
        <v>705</v>
      </c>
      <c r="T291" s="57"/>
      <c r="U291" s="57"/>
      <c r="V291" s="57"/>
      <c r="W291" s="57"/>
      <c r="X291" s="57"/>
      <c r="Y291" s="57"/>
      <c r="Z291" s="57"/>
      <c r="AA291" s="57"/>
    </row>
    <row r="292" spans="1:27" s="50" customFormat="1" ht="132">
      <c r="A292" s="5" t="s">
        <v>450</v>
      </c>
      <c r="B292" s="61"/>
      <c r="C292" s="6">
        <v>45163</v>
      </c>
      <c r="D292" s="6">
        <v>45163</v>
      </c>
      <c r="E292" s="47"/>
      <c r="F292" s="64"/>
      <c r="G292" s="64"/>
      <c r="H292" s="4" t="s">
        <v>451</v>
      </c>
      <c r="I292" s="4" t="s">
        <v>57</v>
      </c>
      <c r="J292" s="4" t="s">
        <v>58</v>
      </c>
      <c r="K292" s="4" t="s">
        <v>452</v>
      </c>
      <c r="L292" s="8" t="s">
        <v>156</v>
      </c>
      <c r="M292" s="65" t="s">
        <v>29</v>
      </c>
      <c r="N292" s="9" t="s">
        <v>135</v>
      </c>
      <c r="O292" s="4" t="s">
        <v>587</v>
      </c>
      <c r="P292" s="4">
        <v>400.2</v>
      </c>
      <c r="Q292" s="68"/>
      <c r="R292" s="1" t="s">
        <v>706</v>
      </c>
      <c r="T292" s="57"/>
      <c r="U292" s="57"/>
      <c r="V292" s="57"/>
      <c r="W292" s="57"/>
      <c r="X292" s="57"/>
      <c r="Y292" s="57"/>
      <c r="Z292" s="57"/>
      <c r="AA292" s="57"/>
    </row>
    <row r="293" spans="1:27" s="50" customFormat="1" ht="132">
      <c r="A293" s="5" t="s">
        <v>453</v>
      </c>
      <c r="B293" s="61"/>
      <c r="C293" s="6">
        <v>45166</v>
      </c>
      <c r="D293" s="6">
        <v>45166</v>
      </c>
      <c r="E293" s="7"/>
      <c r="F293" s="64"/>
      <c r="G293" s="64"/>
      <c r="H293" s="4" t="s">
        <v>451</v>
      </c>
      <c r="I293" s="4" t="s">
        <v>57</v>
      </c>
      <c r="J293" s="4" t="s">
        <v>58</v>
      </c>
      <c r="K293" s="4" t="s">
        <v>454</v>
      </c>
      <c r="L293" s="8" t="s">
        <v>156</v>
      </c>
      <c r="M293" s="65" t="s">
        <v>29</v>
      </c>
      <c r="N293" s="9" t="s">
        <v>135</v>
      </c>
      <c r="O293" s="4" t="s">
        <v>587</v>
      </c>
      <c r="P293" s="4">
        <v>400.21</v>
      </c>
      <c r="Q293" s="68"/>
      <c r="R293" s="1" t="s">
        <v>707</v>
      </c>
      <c r="T293" s="57"/>
      <c r="U293" s="57"/>
      <c r="V293" s="57"/>
      <c r="W293" s="57"/>
      <c r="X293" s="57"/>
      <c r="Y293" s="57"/>
      <c r="Z293" s="57"/>
      <c r="AA293" s="57"/>
    </row>
    <row r="294" spans="1:27" s="50" customFormat="1" ht="132">
      <c r="A294" s="5" t="s">
        <v>455</v>
      </c>
      <c r="B294" s="61"/>
      <c r="C294" s="6">
        <v>45168</v>
      </c>
      <c r="D294" s="6">
        <v>45168</v>
      </c>
      <c r="E294" s="7"/>
      <c r="F294" s="64"/>
      <c r="G294" s="64"/>
      <c r="H294" s="4" t="s">
        <v>451</v>
      </c>
      <c r="I294" s="4" t="s">
        <v>57</v>
      </c>
      <c r="J294" s="4" t="s">
        <v>58</v>
      </c>
      <c r="K294" s="4" t="s">
        <v>456</v>
      </c>
      <c r="L294" s="8" t="s">
        <v>156</v>
      </c>
      <c r="M294" s="65" t="s">
        <v>29</v>
      </c>
      <c r="N294" s="9" t="s">
        <v>135</v>
      </c>
      <c r="O294" s="4" t="s">
        <v>587</v>
      </c>
      <c r="P294" s="4">
        <v>400.22</v>
      </c>
      <c r="Q294" s="68"/>
      <c r="R294" s="1" t="s">
        <v>708</v>
      </c>
      <c r="T294" s="57"/>
      <c r="U294" s="57"/>
      <c r="V294" s="57"/>
      <c r="W294" s="57"/>
      <c r="X294" s="57"/>
      <c r="Y294" s="57"/>
      <c r="Z294" s="57"/>
      <c r="AA294" s="57"/>
    </row>
    <row r="295" spans="1:27" s="50" customFormat="1" ht="132">
      <c r="A295" s="5" t="s">
        <v>457</v>
      </c>
      <c r="B295" s="61"/>
      <c r="C295" s="6">
        <v>45170</v>
      </c>
      <c r="D295" s="6">
        <v>45170</v>
      </c>
      <c r="E295" s="7"/>
      <c r="F295" s="64"/>
      <c r="G295" s="64"/>
      <c r="H295" s="4" t="s">
        <v>451</v>
      </c>
      <c r="I295" s="4" t="s">
        <v>57</v>
      </c>
      <c r="J295" s="4" t="s">
        <v>58</v>
      </c>
      <c r="K295" s="4" t="s">
        <v>458</v>
      </c>
      <c r="L295" s="8" t="s">
        <v>156</v>
      </c>
      <c r="M295" s="65" t="s">
        <v>29</v>
      </c>
      <c r="N295" s="9" t="s">
        <v>135</v>
      </c>
      <c r="O295" s="4" t="s">
        <v>587</v>
      </c>
      <c r="P295" s="4">
        <v>400.23</v>
      </c>
      <c r="Q295" s="68"/>
      <c r="R295" s="1" t="s">
        <v>709</v>
      </c>
      <c r="T295" s="57"/>
      <c r="U295" s="57"/>
      <c r="V295" s="57"/>
      <c r="W295" s="57"/>
      <c r="X295" s="57"/>
      <c r="Y295" s="57"/>
      <c r="Z295" s="57"/>
      <c r="AA295" s="57"/>
    </row>
    <row r="296" spans="1:27" s="50" customFormat="1" ht="132">
      <c r="A296" s="5" t="s">
        <v>459</v>
      </c>
      <c r="B296" s="61"/>
      <c r="C296" s="6">
        <v>45175</v>
      </c>
      <c r="D296" s="6">
        <v>45175</v>
      </c>
      <c r="E296" s="7"/>
      <c r="F296" s="64"/>
      <c r="G296" s="64"/>
      <c r="H296" s="4" t="s">
        <v>451</v>
      </c>
      <c r="I296" s="4" t="s">
        <v>57</v>
      </c>
      <c r="J296" s="4" t="s">
        <v>58</v>
      </c>
      <c r="K296" s="4" t="s">
        <v>460</v>
      </c>
      <c r="L296" s="8" t="s">
        <v>156</v>
      </c>
      <c r="M296" s="65" t="s">
        <v>29</v>
      </c>
      <c r="N296" s="9" t="s">
        <v>135</v>
      </c>
      <c r="O296" s="4" t="s">
        <v>587</v>
      </c>
      <c r="P296" s="4">
        <v>400.24</v>
      </c>
      <c r="Q296" s="68"/>
      <c r="R296" s="1" t="s">
        <v>710</v>
      </c>
      <c r="T296" s="57"/>
      <c r="U296" s="57"/>
      <c r="V296" s="57"/>
      <c r="W296" s="57"/>
      <c r="X296" s="57"/>
      <c r="Y296" s="57"/>
      <c r="Z296" s="57"/>
      <c r="AA296" s="57"/>
    </row>
    <row r="297" spans="1:27" s="50" customFormat="1" ht="132">
      <c r="A297" s="5" t="s">
        <v>1172</v>
      </c>
      <c r="B297" s="61"/>
      <c r="C297" s="6">
        <v>45181</v>
      </c>
      <c r="D297" s="6">
        <v>45181</v>
      </c>
      <c r="E297" s="7"/>
      <c r="F297" s="64"/>
      <c r="G297" s="64"/>
      <c r="H297" s="4" t="s">
        <v>451</v>
      </c>
      <c r="I297" s="4" t="s">
        <v>39</v>
      </c>
      <c r="J297" s="4" t="s">
        <v>58</v>
      </c>
      <c r="K297" s="4" t="s">
        <v>1173</v>
      </c>
      <c r="L297" s="8" t="s">
        <v>156</v>
      </c>
      <c r="M297" s="65" t="s">
        <v>29</v>
      </c>
      <c r="N297" s="9" t="s">
        <v>135</v>
      </c>
      <c r="O297" s="4" t="s">
        <v>587</v>
      </c>
      <c r="P297" s="4">
        <v>400.25</v>
      </c>
      <c r="Q297" s="68"/>
      <c r="R297" s="1" t="s">
        <v>1249</v>
      </c>
      <c r="T297" s="57"/>
      <c r="U297" s="57"/>
      <c r="V297" s="57"/>
      <c r="W297" s="57"/>
      <c r="X297" s="57"/>
      <c r="Y297" s="57"/>
      <c r="Z297" s="57"/>
      <c r="AA297" s="57"/>
    </row>
    <row r="298" spans="1:27" s="50" customFormat="1" ht="132">
      <c r="A298" s="5" t="s">
        <v>1174</v>
      </c>
      <c r="B298" s="61"/>
      <c r="C298" s="6">
        <v>45183</v>
      </c>
      <c r="D298" s="6">
        <v>45183</v>
      </c>
      <c r="E298" s="7"/>
      <c r="F298" s="64"/>
      <c r="G298" s="64"/>
      <c r="H298" s="4" t="s">
        <v>451</v>
      </c>
      <c r="I298" s="4" t="s">
        <v>39</v>
      </c>
      <c r="J298" s="4" t="s">
        <v>58</v>
      </c>
      <c r="K298" s="4" t="s">
        <v>1175</v>
      </c>
      <c r="L298" s="8" t="s">
        <v>156</v>
      </c>
      <c r="M298" s="65" t="s">
        <v>29</v>
      </c>
      <c r="N298" s="9" t="s">
        <v>135</v>
      </c>
      <c r="O298" s="4" t="s">
        <v>587</v>
      </c>
      <c r="P298" s="4">
        <v>400.26</v>
      </c>
      <c r="Q298" s="68"/>
      <c r="R298" s="1" t="s">
        <v>1250</v>
      </c>
      <c r="T298" s="57"/>
      <c r="U298" s="57"/>
      <c r="V298" s="57"/>
      <c r="W298" s="57"/>
      <c r="X298" s="57"/>
      <c r="Y298" s="57"/>
      <c r="Z298" s="57"/>
      <c r="AA298" s="57"/>
    </row>
    <row r="299" spans="1:27" s="50" customFormat="1" ht="72">
      <c r="A299" s="5" t="s">
        <v>892</v>
      </c>
      <c r="B299" s="61"/>
      <c r="C299" s="6">
        <v>45189</v>
      </c>
      <c r="D299" s="6">
        <v>45189</v>
      </c>
      <c r="E299" s="7"/>
      <c r="F299" s="64"/>
      <c r="G299" s="64"/>
      <c r="H299" s="4" t="s">
        <v>893</v>
      </c>
      <c r="I299" s="4" t="s">
        <v>133</v>
      </c>
      <c r="J299" s="4" t="s">
        <v>130</v>
      </c>
      <c r="K299" s="4" t="s">
        <v>894</v>
      </c>
      <c r="L299" s="8" t="s">
        <v>137</v>
      </c>
      <c r="M299" s="65" t="s">
        <v>29</v>
      </c>
      <c r="N299" s="9" t="s">
        <v>135</v>
      </c>
      <c r="O299" s="4"/>
      <c r="P299" s="4">
        <v>405</v>
      </c>
      <c r="Q299" s="68"/>
      <c r="R299" s="1" t="s">
        <v>960</v>
      </c>
      <c r="T299" s="57"/>
      <c r="U299" s="57"/>
      <c r="V299" s="57"/>
      <c r="W299" s="57"/>
      <c r="X299" s="57"/>
      <c r="Y299" s="57"/>
      <c r="Z299" s="57"/>
      <c r="AA299" s="57"/>
    </row>
    <row r="300" spans="1:27" s="50" customFormat="1" ht="72">
      <c r="A300" s="5" t="s">
        <v>896</v>
      </c>
      <c r="B300" s="61"/>
      <c r="C300" s="6">
        <v>45215</v>
      </c>
      <c r="D300" s="6">
        <v>45215</v>
      </c>
      <c r="E300" s="7"/>
      <c r="F300" s="64"/>
      <c r="G300" s="64"/>
      <c r="H300" s="4" t="s">
        <v>893</v>
      </c>
      <c r="I300" s="4" t="s">
        <v>125</v>
      </c>
      <c r="J300" s="4" t="s">
        <v>154</v>
      </c>
      <c r="K300" s="4" t="s">
        <v>895</v>
      </c>
      <c r="L300" s="8" t="s">
        <v>138</v>
      </c>
      <c r="M300" s="65" t="s">
        <v>29</v>
      </c>
      <c r="N300" s="9" t="s">
        <v>135</v>
      </c>
      <c r="O300" s="4"/>
      <c r="P300" s="4">
        <v>405.00119999999998</v>
      </c>
      <c r="Q300" s="68"/>
      <c r="R300" s="1" t="s">
        <v>961</v>
      </c>
      <c r="T300" s="57"/>
      <c r="U300" s="57"/>
      <c r="V300" s="57"/>
      <c r="W300" s="57"/>
      <c r="X300" s="57"/>
      <c r="Y300" s="57"/>
      <c r="Z300" s="57"/>
      <c r="AA300" s="57"/>
    </row>
    <row r="301" spans="1:27" s="50" customFormat="1" ht="72">
      <c r="A301" s="5" t="s">
        <v>897</v>
      </c>
      <c r="B301" s="61"/>
      <c r="C301" s="6">
        <v>45216</v>
      </c>
      <c r="D301" s="6">
        <v>45216</v>
      </c>
      <c r="E301" s="7"/>
      <c r="F301" s="64"/>
      <c r="G301" s="64"/>
      <c r="H301" s="4" t="s">
        <v>893</v>
      </c>
      <c r="I301" s="4" t="s">
        <v>125</v>
      </c>
      <c r="J301" s="4" t="s">
        <v>154</v>
      </c>
      <c r="K301" s="4" t="s">
        <v>898</v>
      </c>
      <c r="L301" s="8" t="s">
        <v>138</v>
      </c>
      <c r="M301" s="65" t="s">
        <v>29</v>
      </c>
      <c r="N301" s="9" t="s">
        <v>135</v>
      </c>
      <c r="O301" s="4"/>
      <c r="P301" s="4">
        <v>405.00130000000001</v>
      </c>
      <c r="Q301" s="68"/>
      <c r="R301" s="1" t="s">
        <v>962</v>
      </c>
      <c r="T301" s="57"/>
      <c r="U301" s="57"/>
      <c r="V301" s="57"/>
      <c r="W301" s="57"/>
      <c r="X301" s="57"/>
      <c r="Y301" s="57"/>
      <c r="Z301" s="57"/>
      <c r="AA301" s="57"/>
    </row>
    <row r="302" spans="1:27" s="50" customFormat="1" ht="78.75">
      <c r="A302" s="5" t="s">
        <v>1223</v>
      </c>
      <c r="B302" s="61"/>
      <c r="C302" s="6">
        <v>45153</v>
      </c>
      <c r="D302" s="6">
        <v>45153</v>
      </c>
      <c r="E302" s="7"/>
      <c r="F302" s="64"/>
      <c r="G302" s="64"/>
      <c r="H302" s="4" t="s">
        <v>1224</v>
      </c>
      <c r="I302" s="4" t="s">
        <v>39</v>
      </c>
      <c r="J302" s="4" t="s">
        <v>58</v>
      </c>
      <c r="K302" s="4" t="s">
        <v>636</v>
      </c>
      <c r="L302" s="8" t="s">
        <v>141</v>
      </c>
      <c r="M302" s="65" t="s">
        <v>29</v>
      </c>
      <c r="N302" s="9" t="s">
        <v>135</v>
      </c>
      <c r="O302" s="4"/>
      <c r="P302" s="4">
        <v>406.1</v>
      </c>
      <c r="Q302" s="68"/>
      <c r="R302" s="1" t="s">
        <v>1266</v>
      </c>
      <c r="T302" s="57"/>
      <c r="U302" s="57"/>
      <c r="V302" s="57"/>
      <c r="W302" s="57"/>
      <c r="X302" s="57"/>
      <c r="Y302" s="57"/>
      <c r="Z302" s="57"/>
      <c r="AA302" s="57"/>
    </row>
    <row r="303" spans="1:27" s="50" customFormat="1" ht="72">
      <c r="A303" s="5" t="s">
        <v>401</v>
      </c>
      <c r="B303" s="61"/>
      <c r="C303" s="6">
        <v>45099</v>
      </c>
      <c r="D303" s="6">
        <v>45124</v>
      </c>
      <c r="E303" s="7"/>
      <c r="F303" s="64"/>
      <c r="G303" s="64"/>
      <c r="H303" s="4" t="s">
        <v>402</v>
      </c>
      <c r="I303" s="4" t="s">
        <v>57</v>
      </c>
      <c r="J303" s="4" t="s">
        <v>58</v>
      </c>
      <c r="K303" s="4" t="s">
        <v>403</v>
      </c>
      <c r="L303" s="8" t="s">
        <v>139</v>
      </c>
      <c r="M303" s="65" t="s">
        <v>29</v>
      </c>
      <c r="N303" s="9" t="s">
        <v>135</v>
      </c>
      <c r="O303" s="4"/>
      <c r="P303" s="4">
        <v>407.1</v>
      </c>
      <c r="Q303" s="68"/>
      <c r="R303" s="1" t="s">
        <v>1595</v>
      </c>
      <c r="T303" s="57"/>
      <c r="U303" s="57"/>
      <c r="V303" s="57"/>
      <c r="W303" s="57"/>
      <c r="X303" s="57"/>
      <c r="Y303" s="57"/>
      <c r="Z303" s="57"/>
      <c r="AA303" s="57"/>
    </row>
    <row r="304" spans="1:27" s="50" customFormat="1" ht="108">
      <c r="A304" s="5" t="s">
        <v>404</v>
      </c>
      <c r="B304" s="61"/>
      <c r="C304" s="6">
        <v>45125</v>
      </c>
      <c r="D304" s="6">
        <v>45145</v>
      </c>
      <c r="E304" s="7"/>
      <c r="F304" s="64"/>
      <c r="G304" s="64"/>
      <c r="H304" s="4" t="s">
        <v>405</v>
      </c>
      <c r="I304" s="4" t="s">
        <v>57</v>
      </c>
      <c r="J304" s="4" t="s">
        <v>58</v>
      </c>
      <c r="K304" s="4" t="s">
        <v>403</v>
      </c>
      <c r="L304" s="8" t="s">
        <v>167</v>
      </c>
      <c r="M304" s="65" t="s">
        <v>29</v>
      </c>
      <c r="N304" s="9" t="s">
        <v>135</v>
      </c>
      <c r="O304" s="4" t="s">
        <v>406</v>
      </c>
      <c r="P304" s="4">
        <v>407.2</v>
      </c>
      <c r="Q304" s="68"/>
      <c r="R304" s="1" t="s">
        <v>1596</v>
      </c>
      <c r="T304" s="57"/>
      <c r="U304" s="57"/>
      <c r="V304" s="57"/>
      <c r="W304" s="57"/>
      <c r="X304" s="57"/>
      <c r="Y304" s="57"/>
      <c r="Z304" s="57"/>
      <c r="AA304" s="57"/>
    </row>
    <row r="305" spans="1:27" s="50" customFormat="1" ht="90">
      <c r="A305" s="5" t="s">
        <v>480</v>
      </c>
      <c r="B305" s="61" t="s">
        <v>1093</v>
      </c>
      <c r="C305" s="6">
        <v>45076</v>
      </c>
      <c r="D305" s="6">
        <v>45078</v>
      </c>
      <c r="E305" s="7" t="s">
        <v>1290</v>
      </c>
      <c r="F305" s="64"/>
      <c r="G305" s="64"/>
      <c r="H305" s="4" t="s">
        <v>481</v>
      </c>
      <c r="I305" s="4" t="s">
        <v>57</v>
      </c>
      <c r="J305" s="4" t="s">
        <v>58</v>
      </c>
      <c r="K305" s="4" t="s">
        <v>143</v>
      </c>
      <c r="L305" s="8" t="s">
        <v>1152</v>
      </c>
      <c r="M305" s="65" t="s">
        <v>41</v>
      </c>
      <c r="N305" s="9" t="s">
        <v>136</v>
      </c>
      <c r="O305" s="4" t="s">
        <v>1153</v>
      </c>
      <c r="P305" s="4">
        <v>409</v>
      </c>
      <c r="Q305" s="68" t="s">
        <v>1291</v>
      </c>
      <c r="R305" s="1" t="s">
        <v>1597</v>
      </c>
      <c r="T305" s="57"/>
      <c r="U305" s="57"/>
      <c r="V305" s="57"/>
      <c r="W305" s="57"/>
      <c r="X305" s="57"/>
      <c r="Y305" s="57"/>
      <c r="Z305" s="57"/>
      <c r="AA305" s="57"/>
    </row>
    <row r="306" spans="1:27" s="50" customFormat="1" ht="72">
      <c r="A306" s="5" t="s">
        <v>1449</v>
      </c>
      <c r="B306" s="61"/>
      <c r="C306" s="6">
        <v>45098</v>
      </c>
      <c r="D306" s="6">
        <v>45098</v>
      </c>
      <c r="E306" s="7"/>
      <c r="F306" s="64"/>
      <c r="G306" s="64"/>
      <c r="H306" s="4" t="s">
        <v>1450</v>
      </c>
      <c r="I306" s="4" t="s">
        <v>39</v>
      </c>
      <c r="J306" s="4" t="s">
        <v>58</v>
      </c>
      <c r="K306" s="4" t="s">
        <v>1451</v>
      </c>
      <c r="L306" s="8" t="s">
        <v>138</v>
      </c>
      <c r="M306" s="65" t="s">
        <v>29</v>
      </c>
      <c r="N306" s="9" t="s">
        <v>135</v>
      </c>
      <c r="O306" s="4"/>
      <c r="P306" s="4">
        <v>409.00299999999999</v>
      </c>
      <c r="Q306" s="68"/>
      <c r="R306" s="1" t="s">
        <v>1598</v>
      </c>
      <c r="T306" s="57"/>
      <c r="U306" s="57"/>
      <c r="V306" s="57"/>
      <c r="W306" s="57"/>
      <c r="X306" s="57"/>
      <c r="Y306" s="57"/>
      <c r="Z306" s="57"/>
      <c r="AA306" s="57"/>
    </row>
    <row r="307" spans="1:27" s="50" customFormat="1" ht="108">
      <c r="A307" s="5" t="s">
        <v>1225</v>
      </c>
      <c r="B307" s="61"/>
      <c r="C307" s="6">
        <v>45129</v>
      </c>
      <c r="D307" s="6">
        <v>45129</v>
      </c>
      <c r="E307" s="7"/>
      <c r="F307" s="64"/>
      <c r="G307" s="64"/>
      <c r="H307" s="4" t="s">
        <v>1226</v>
      </c>
      <c r="I307" s="4" t="s">
        <v>39</v>
      </c>
      <c r="J307" s="4" t="s">
        <v>58</v>
      </c>
      <c r="K307" s="4" t="s">
        <v>636</v>
      </c>
      <c r="L307" s="8" t="s">
        <v>1227</v>
      </c>
      <c r="M307" s="65" t="s">
        <v>29</v>
      </c>
      <c r="N307" s="9" t="s">
        <v>135</v>
      </c>
      <c r="O307" s="4" t="s">
        <v>1228</v>
      </c>
      <c r="P307" s="4">
        <v>409.09</v>
      </c>
      <c r="Q307" s="68"/>
      <c r="R307" s="1" t="s">
        <v>1267</v>
      </c>
      <c r="T307" s="57"/>
      <c r="U307" s="57"/>
      <c r="V307" s="57"/>
      <c r="W307" s="57"/>
      <c r="X307" s="57"/>
      <c r="Y307" s="57"/>
      <c r="Z307" s="57"/>
      <c r="AA307" s="57"/>
    </row>
    <row r="308" spans="1:27" s="50" customFormat="1" ht="78.75">
      <c r="A308" s="5" t="s">
        <v>1229</v>
      </c>
      <c r="B308" s="61"/>
      <c r="C308" s="6">
        <v>45099</v>
      </c>
      <c r="D308" s="6">
        <v>45099</v>
      </c>
      <c r="E308" s="7"/>
      <c r="F308" s="64"/>
      <c r="G308" s="64"/>
      <c r="H308" s="4" t="s">
        <v>1230</v>
      </c>
      <c r="I308" s="4" t="s">
        <v>39</v>
      </c>
      <c r="J308" s="4" t="s">
        <v>58</v>
      </c>
      <c r="K308" s="4" t="s">
        <v>636</v>
      </c>
      <c r="L308" s="8" t="s">
        <v>141</v>
      </c>
      <c r="M308" s="65" t="s">
        <v>29</v>
      </c>
      <c r="N308" s="9" t="s">
        <v>135</v>
      </c>
      <c r="O308" s="4"/>
      <c r="P308" s="4">
        <v>409.1</v>
      </c>
      <c r="Q308" s="68"/>
      <c r="R308" s="1" t="s">
        <v>1599</v>
      </c>
      <c r="T308" s="57"/>
      <c r="U308" s="57"/>
      <c r="V308" s="57"/>
      <c r="W308" s="57"/>
      <c r="X308" s="57"/>
      <c r="Y308" s="57"/>
      <c r="Z308" s="57"/>
      <c r="AA308" s="57"/>
    </row>
    <row r="309" spans="1:27" s="50" customFormat="1" ht="108">
      <c r="A309" s="5" t="s">
        <v>407</v>
      </c>
      <c r="B309" s="61"/>
      <c r="C309" s="6">
        <v>45117</v>
      </c>
      <c r="D309" s="6">
        <v>45184</v>
      </c>
      <c r="E309" s="7"/>
      <c r="F309" s="64"/>
      <c r="G309" s="64"/>
      <c r="H309" s="4" t="s">
        <v>408</v>
      </c>
      <c r="I309" s="4" t="s">
        <v>57</v>
      </c>
      <c r="J309" s="4" t="s">
        <v>58</v>
      </c>
      <c r="K309" s="4" t="s">
        <v>403</v>
      </c>
      <c r="L309" s="8" t="s">
        <v>817</v>
      </c>
      <c r="M309" s="65" t="s">
        <v>29</v>
      </c>
      <c r="N309" s="9" t="s">
        <v>135</v>
      </c>
      <c r="O309" s="4" t="s">
        <v>826</v>
      </c>
      <c r="P309" s="4">
        <v>409.1</v>
      </c>
      <c r="Q309" s="68"/>
      <c r="R309" s="1" t="s">
        <v>1600</v>
      </c>
      <c r="T309" s="57"/>
      <c r="U309" s="57"/>
      <c r="V309" s="57"/>
      <c r="W309" s="57"/>
      <c r="X309" s="57"/>
      <c r="Y309" s="57"/>
      <c r="Z309" s="57"/>
      <c r="AA309" s="57"/>
    </row>
    <row r="310" spans="1:27" s="50" customFormat="1" ht="120">
      <c r="A310" s="5" t="s">
        <v>1231</v>
      </c>
      <c r="B310" s="61"/>
      <c r="C310" s="6">
        <v>45127</v>
      </c>
      <c r="D310" s="6">
        <v>45127</v>
      </c>
      <c r="E310" s="7"/>
      <c r="F310" s="64"/>
      <c r="G310" s="64"/>
      <c r="H310" s="4" t="s">
        <v>1232</v>
      </c>
      <c r="I310" s="4" t="s">
        <v>39</v>
      </c>
      <c r="J310" s="4" t="s">
        <v>58</v>
      </c>
      <c r="K310" s="4" t="s">
        <v>636</v>
      </c>
      <c r="L310" s="8" t="s">
        <v>1227</v>
      </c>
      <c r="M310" s="65" t="s">
        <v>29</v>
      </c>
      <c r="N310" s="9" t="s">
        <v>135</v>
      </c>
      <c r="O310" s="4" t="s">
        <v>1233</v>
      </c>
      <c r="P310" s="4">
        <v>409.11</v>
      </c>
      <c r="Q310" s="68"/>
      <c r="R310" s="1" t="s">
        <v>1268</v>
      </c>
      <c r="T310" s="57"/>
      <c r="U310" s="57"/>
      <c r="V310" s="57"/>
      <c r="W310" s="57"/>
      <c r="X310" s="57"/>
      <c r="Y310" s="57"/>
      <c r="Z310" s="57"/>
      <c r="AA310" s="57"/>
    </row>
    <row r="311" spans="1:27" s="50" customFormat="1" ht="84">
      <c r="A311" s="5" t="s">
        <v>1234</v>
      </c>
      <c r="B311" s="61"/>
      <c r="C311" s="6">
        <v>45097</v>
      </c>
      <c r="D311" s="6">
        <v>45097</v>
      </c>
      <c r="E311" s="7"/>
      <c r="F311" s="64"/>
      <c r="G311" s="64"/>
      <c r="H311" s="4" t="s">
        <v>1235</v>
      </c>
      <c r="I311" s="4" t="s">
        <v>39</v>
      </c>
      <c r="J311" s="4" t="s">
        <v>58</v>
      </c>
      <c r="K311" s="4" t="s">
        <v>636</v>
      </c>
      <c r="L311" s="8" t="s">
        <v>141</v>
      </c>
      <c r="M311" s="65" t="s">
        <v>29</v>
      </c>
      <c r="N311" s="9" t="s">
        <v>135</v>
      </c>
      <c r="O311" s="4"/>
      <c r="P311" s="4">
        <v>409.12</v>
      </c>
      <c r="Q311" s="68"/>
      <c r="R311" s="1" t="s">
        <v>1269</v>
      </c>
      <c r="T311" s="57"/>
      <c r="U311" s="57"/>
      <c r="V311" s="57"/>
      <c r="W311" s="57"/>
      <c r="X311" s="57"/>
      <c r="Y311" s="57"/>
      <c r="Z311" s="57"/>
      <c r="AA311" s="57"/>
    </row>
    <row r="312" spans="1:27" s="50" customFormat="1" ht="132">
      <c r="A312" s="5" t="s">
        <v>482</v>
      </c>
      <c r="B312" s="61"/>
      <c r="C312" s="6">
        <v>45237</v>
      </c>
      <c r="D312" s="6">
        <v>45237</v>
      </c>
      <c r="E312" s="7"/>
      <c r="F312" s="64"/>
      <c r="G312" s="64"/>
      <c r="H312" s="4" t="s">
        <v>155</v>
      </c>
      <c r="I312" s="4" t="s">
        <v>80</v>
      </c>
      <c r="J312" s="4" t="s">
        <v>40</v>
      </c>
      <c r="K312" s="4" t="s">
        <v>144</v>
      </c>
      <c r="L312" s="8" t="s">
        <v>156</v>
      </c>
      <c r="M312" s="65" t="s">
        <v>29</v>
      </c>
      <c r="N312" s="9" t="s">
        <v>135</v>
      </c>
      <c r="O312" s="4" t="s">
        <v>668</v>
      </c>
      <c r="P312" s="4">
        <v>500.11</v>
      </c>
      <c r="Q312" s="68"/>
      <c r="R312" s="1" t="s">
        <v>751</v>
      </c>
      <c r="T312" s="57"/>
      <c r="U312" s="57"/>
      <c r="V312" s="57"/>
      <c r="W312" s="57"/>
      <c r="X312" s="57"/>
      <c r="Y312" s="57"/>
      <c r="Z312" s="57"/>
      <c r="AA312" s="57"/>
    </row>
    <row r="313" spans="1:27" s="50" customFormat="1" ht="78.75">
      <c r="A313" s="5" t="s">
        <v>483</v>
      </c>
      <c r="B313" s="61"/>
      <c r="C313" s="6">
        <v>45182</v>
      </c>
      <c r="D313" s="6">
        <v>45182</v>
      </c>
      <c r="E313" s="7"/>
      <c r="F313" s="64"/>
      <c r="G313" s="64"/>
      <c r="H313" s="4" t="s">
        <v>484</v>
      </c>
      <c r="I313" s="4" t="s">
        <v>80</v>
      </c>
      <c r="J313" s="4" t="s">
        <v>51</v>
      </c>
      <c r="K313" s="4" t="s">
        <v>144</v>
      </c>
      <c r="L313" s="8" t="s">
        <v>141</v>
      </c>
      <c r="M313" s="65" t="s">
        <v>29</v>
      </c>
      <c r="N313" s="9" t="s">
        <v>135</v>
      </c>
      <c r="O313" s="4"/>
      <c r="P313" s="4">
        <v>507</v>
      </c>
      <c r="Q313" s="68"/>
      <c r="R313" s="1" t="s">
        <v>627</v>
      </c>
      <c r="T313" s="57"/>
      <c r="U313" s="57"/>
      <c r="V313" s="57"/>
      <c r="W313" s="57"/>
      <c r="X313" s="57"/>
      <c r="Y313" s="57"/>
      <c r="Z313" s="57"/>
      <c r="AA313" s="57"/>
    </row>
    <row r="314" spans="1:27" s="50" customFormat="1" ht="120">
      <c r="A314" s="5" t="s">
        <v>535</v>
      </c>
      <c r="B314" s="61"/>
      <c r="C314" s="6">
        <v>45119</v>
      </c>
      <c r="D314" s="6">
        <v>45121</v>
      </c>
      <c r="E314" s="7"/>
      <c r="F314" s="64"/>
      <c r="G314" s="64"/>
      <c r="H314" s="4" t="s">
        <v>536</v>
      </c>
      <c r="I314" s="4" t="s">
        <v>80</v>
      </c>
      <c r="J314" s="4" t="s">
        <v>51</v>
      </c>
      <c r="K314" s="4" t="s">
        <v>588</v>
      </c>
      <c r="L314" s="8" t="s">
        <v>156</v>
      </c>
      <c r="M314" s="65" t="s">
        <v>29</v>
      </c>
      <c r="N314" s="9" t="s">
        <v>135</v>
      </c>
      <c r="O314" s="4" t="s">
        <v>537</v>
      </c>
      <c r="P314" s="4">
        <v>507.1</v>
      </c>
      <c r="Q314" s="68"/>
      <c r="R314" s="1" t="s">
        <v>711</v>
      </c>
      <c r="T314" s="57"/>
      <c r="U314" s="57"/>
      <c r="V314" s="57"/>
      <c r="W314" s="57"/>
      <c r="X314" s="57"/>
      <c r="Y314" s="57"/>
      <c r="Z314" s="57"/>
      <c r="AA314" s="57"/>
    </row>
    <row r="315" spans="1:27" s="50" customFormat="1" ht="120">
      <c r="A315" s="5" t="s">
        <v>538</v>
      </c>
      <c r="B315" s="61"/>
      <c r="C315" s="6">
        <v>45121</v>
      </c>
      <c r="D315" s="6">
        <v>45121</v>
      </c>
      <c r="E315" s="7"/>
      <c r="F315" s="64"/>
      <c r="G315" s="64"/>
      <c r="H315" s="4" t="s">
        <v>536</v>
      </c>
      <c r="I315" s="4" t="s">
        <v>80</v>
      </c>
      <c r="J315" s="4" t="s">
        <v>51</v>
      </c>
      <c r="K315" s="4" t="s">
        <v>589</v>
      </c>
      <c r="L315" s="8" t="s">
        <v>156</v>
      </c>
      <c r="M315" s="65" t="s">
        <v>29</v>
      </c>
      <c r="N315" s="9" t="s">
        <v>135</v>
      </c>
      <c r="O315" s="4" t="s">
        <v>537</v>
      </c>
      <c r="P315" s="4">
        <v>507.12</v>
      </c>
      <c r="Q315" s="68"/>
      <c r="R315" s="1" t="s">
        <v>712</v>
      </c>
      <c r="T315" s="57"/>
      <c r="U315" s="57"/>
      <c r="V315" s="57"/>
      <c r="W315" s="57"/>
      <c r="X315" s="57"/>
      <c r="Y315" s="57"/>
      <c r="Z315" s="57"/>
      <c r="AA315" s="57"/>
    </row>
    <row r="316" spans="1:27" s="50" customFormat="1" ht="120">
      <c r="A316" s="5" t="s">
        <v>539</v>
      </c>
      <c r="B316" s="61"/>
      <c r="C316" s="6">
        <v>45126</v>
      </c>
      <c r="D316" s="6">
        <v>45126</v>
      </c>
      <c r="E316" s="7"/>
      <c r="F316" s="64"/>
      <c r="G316" s="64"/>
      <c r="H316" s="4" t="s">
        <v>536</v>
      </c>
      <c r="I316" s="4" t="s">
        <v>80</v>
      </c>
      <c r="J316" s="4" t="s">
        <v>51</v>
      </c>
      <c r="K316" s="4" t="s">
        <v>590</v>
      </c>
      <c r="L316" s="8" t="s">
        <v>156</v>
      </c>
      <c r="M316" s="65" t="s">
        <v>29</v>
      </c>
      <c r="N316" s="9" t="s">
        <v>135</v>
      </c>
      <c r="O316" s="4" t="s">
        <v>537</v>
      </c>
      <c r="P316" s="4">
        <v>507.13</v>
      </c>
      <c r="Q316" s="68"/>
      <c r="R316" s="1" t="s">
        <v>713</v>
      </c>
      <c r="T316" s="57"/>
      <c r="U316" s="57"/>
      <c r="V316" s="57"/>
      <c r="W316" s="57"/>
      <c r="X316" s="57"/>
      <c r="Y316" s="57"/>
      <c r="Z316" s="57"/>
      <c r="AA316" s="57"/>
    </row>
    <row r="317" spans="1:27" s="50" customFormat="1" ht="84">
      <c r="A317" s="5" t="s">
        <v>591</v>
      </c>
      <c r="B317" s="61"/>
      <c r="C317" s="6">
        <v>45213</v>
      </c>
      <c r="D317" s="6">
        <v>45226</v>
      </c>
      <c r="E317" s="7"/>
      <c r="F317" s="64"/>
      <c r="G317" s="64"/>
      <c r="H317" s="4" t="s">
        <v>1131</v>
      </c>
      <c r="I317" s="4" t="s">
        <v>80</v>
      </c>
      <c r="J317" s="4" t="s">
        <v>51</v>
      </c>
      <c r="K317" s="4" t="s">
        <v>669</v>
      </c>
      <c r="L317" s="8" t="s">
        <v>140</v>
      </c>
      <c r="M317" s="65" t="s">
        <v>41</v>
      </c>
      <c r="N317" s="9" t="s">
        <v>136</v>
      </c>
      <c r="O317" s="4" t="s">
        <v>1132</v>
      </c>
      <c r="P317" s="4">
        <v>510</v>
      </c>
      <c r="Q317" s="68"/>
      <c r="R317" s="1" t="s">
        <v>1270</v>
      </c>
      <c r="T317" s="57"/>
      <c r="U317" s="57"/>
      <c r="V317" s="57"/>
      <c r="W317" s="57"/>
      <c r="X317" s="57"/>
      <c r="Y317" s="57"/>
      <c r="Z317" s="57"/>
      <c r="AA317" s="57"/>
    </row>
    <row r="318" spans="1:27" s="50" customFormat="1" ht="72">
      <c r="A318" s="5" t="s">
        <v>1133</v>
      </c>
      <c r="B318" s="61"/>
      <c r="C318" s="6">
        <v>45213</v>
      </c>
      <c r="D318" s="6">
        <v>45242</v>
      </c>
      <c r="E318" s="47"/>
      <c r="F318" s="64"/>
      <c r="G318" s="64"/>
      <c r="H318" s="5" t="s">
        <v>1134</v>
      </c>
      <c r="I318" s="4" t="s">
        <v>80</v>
      </c>
      <c r="J318" s="5" t="s">
        <v>51</v>
      </c>
      <c r="K318" s="5" t="s">
        <v>669</v>
      </c>
      <c r="L318" s="48" t="s">
        <v>139</v>
      </c>
      <c r="M318" s="63" t="s">
        <v>29</v>
      </c>
      <c r="N318" s="49" t="s">
        <v>135</v>
      </c>
      <c r="O318" s="4"/>
      <c r="P318" s="4">
        <v>511.1</v>
      </c>
      <c r="Q318" s="68"/>
      <c r="R318" s="1" t="s">
        <v>1271</v>
      </c>
      <c r="T318" s="57"/>
      <c r="U318" s="57"/>
      <c r="V318" s="57"/>
      <c r="W318" s="57"/>
      <c r="X318" s="57"/>
      <c r="Y318" s="57"/>
      <c r="Z318" s="57"/>
      <c r="AA318" s="57"/>
    </row>
    <row r="319" spans="1:27" s="50" customFormat="1" ht="108">
      <c r="A319" s="5" t="s">
        <v>592</v>
      </c>
      <c r="B319" s="61"/>
      <c r="C319" s="6">
        <v>45209</v>
      </c>
      <c r="D319" s="6">
        <v>45235</v>
      </c>
      <c r="E319" s="7"/>
      <c r="F319" s="64"/>
      <c r="G319" s="64"/>
      <c r="H319" s="5" t="s">
        <v>1135</v>
      </c>
      <c r="I319" s="4" t="s">
        <v>80</v>
      </c>
      <c r="J319" s="5" t="s">
        <v>51</v>
      </c>
      <c r="K319" s="5" t="s">
        <v>669</v>
      </c>
      <c r="L319" s="48" t="s">
        <v>211</v>
      </c>
      <c r="M319" s="63" t="s">
        <v>41</v>
      </c>
      <c r="N319" s="49" t="s">
        <v>136</v>
      </c>
      <c r="O319" s="5" t="s">
        <v>1136</v>
      </c>
      <c r="P319" s="4">
        <v>512</v>
      </c>
      <c r="Q319" s="68"/>
      <c r="R319" s="1" t="s">
        <v>1272</v>
      </c>
      <c r="T319" s="57"/>
      <c r="U319" s="57"/>
      <c r="V319" s="57"/>
      <c r="W319" s="57"/>
      <c r="X319" s="57"/>
      <c r="Y319" s="57"/>
      <c r="Z319" s="57"/>
      <c r="AA319" s="57"/>
    </row>
    <row r="320" spans="1:27" s="50" customFormat="1" ht="108">
      <c r="A320" s="5" t="s">
        <v>1137</v>
      </c>
      <c r="B320" s="61"/>
      <c r="C320" s="6">
        <v>45209</v>
      </c>
      <c r="D320" s="6">
        <v>45235</v>
      </c>
      <c r="E320" s="47"/>
      <c r="F320" s="62"/>
      <c r="G320" s="62"/>
      <c r="H320" s="5" t="s">
        <v>1138</v>
      </c>
      <c r="I320" s="4" t="s">
        <v>80</v>
      </c>
      <c r="J320" s="5" t="s">
        <v>51</v>
      </c>
      <c r="K320" s="5" t="s">
        <v>669</v>
      </c>
      <c r="L320" s="48" t="s">
        <v>211</v>
      </c>
      <c r="M320" s="63" t="s">
        <v>29</v>
      </c>
      <c r="N320" s="49" t="s">
        <v>135</v>
      </c>
      <c r="O320" s="4" t="s">
        <v>1139</v>
      </c>
      <c r="P320" s="4">
        <v>513.1</v>
      </c>
      <c r="Q320" s="68"/>
      <c r="R320" s="1" t="s">
        <v>1273</v>
      </c>
      <c r="T320" s="57"/>
      <c r="U320" s="57"/>
      <c r="V320" s="57"/>
      <c r="W320" s="57"/>
      <c r="X320" s="57"/>
      <c r="Y320" s="57"/>
      <c r="Z320" s="57"/>
      <c r="AA320" s="57"/>
    </row>
    <row r="321" spans="1:27" s="50" customFormat="1" ht="72">
      <c r="A321" s="5" t="s">
        <v>593</v>
      </c>
      <c r="B321" s="61"/>
      <c r="C321" s="6">
        <v>45205</v>
      </c>
      <c r="D321" s="6">
        <v>45228</v>
      </c>
      <c r="E321" s="7"/>
      <c r="F321" s="64"/>
      <c r="G321" s="64"/>
      <c r="H321" s="4" t="s">
        <v>1140</v>
      </c>
      <c r="I321" s="4" t="s">
        <v>80</v>
      </c>
      <c r="J321" s="4" t="s">
        <v>51</v>
      </c>
      <c r="K321" s="4" t="s">
        <v>669</v>
      </c>
      <c r="L321" s="8" t="s">
        <v>140</v>
      </c>
      <c r="M321" s="65" t="s">
        <v>41</v>
      </c>
      <c r="N321" s="9" t="s">
        <v>136</v>
      </c>
      <c r="O321" s="4"/>
      <c r="P321" s="4">
        <v>514</v>
      </c>
      <c r="Q321" s="68"/>
      <c r="R321" s="1" t="s">
        <v>1274</v>
      </c>
      <c r="T321" s="57"/>
      <c r="U321" s="57"/>
      <c r="V321" s="57"/>
      <c r="W321" s="57"/>
      <c r="X321" s="57"/>
      <c r="Y321" s="57"/>
      <c r="Z321" s="57"/>
      <c r="AA321" s="57"/>
    </row>
    <row r="322" spans="1:27" s="50" customFormat="1" ht="101.25">
      <c r="A322" s="5" t="s">
        <v>1141</v>
      </c>
      <c r="B322" s="61"/>
      <c r="C322" s="6">
        <v>45205</v>
      </c>
      <c r="D322" s="6">
        <v>45228</v>
      </c>
      <c r="E322" s="7"/>
      <c r="F322" s="64"/>
      <c r="G322" s="64"/>
      <c r="H322" s="4" t="s">
        <v>1142</v>
      </c>
      <c r="I322" s="4" t="s">
        <v>80</v>
      </c>
      <c r="J322" s="4" t="s">
        <v>51</v>
      </c>
      <c r="K322" s="4" t="s">
        <v>669</v>
      </c>
      <c r="L322" s="8" t="s">
        <v>211</v>
      </c>
      <c r="M322" s="65" t="s">
        <v>29</v>
      </c>
      <c r="N322" s="9" t="s">
        <v>135</v>
      </c>
      <c r="O322" s="4" t="s">
        <v>1143</v>
      </c>
      <c r="P322" s="4">
        <v>515.1</v>
      </c>
      <c r="Q322" s="68"/>
      <c r="R322" s="1" t="s">
        <v>1275</v>
      </c>
      <c r="T322" s="57"/>
      <c r="U322" s="57"/>
      <c r="V322" s="57"/>
      <c r="W322" s="57"/>
      <c r="X322" s="57"/>
      <c r="Y322" s="57"/>
      <c r="Z322" s="57"/>
      <c r="AA322" s="57"/>
    </row>
    <row r="323" spans="1:27" s="50" customFormat="1" ht="101.25">
      <c r="A323" s="5" t="s">
        <v>1144</v>
      </c>
      <c r="B323" s="61"/>
      <c r="C323" s="6">
        <v>45205</v>
      </c>
      <c r="D323" s="6">
        <v>45221</v>
      </c>
      <c r="E323" s="7"/>
      <c r="F323" s="64"/>
      <c r="G323" s="64"/>
      <c r="H323" s="4" t="s">
        <v>1145</v>
      </c>
      <c r="I323" s="4" t="s">
        <v>80</v>
      </c>
      <c r="J323" s="4" t="s">
        <v>51</v>
      </c>
      <c r="K323" s="4" t="s">
        <v>669</v>
      </c>
      <c r="L323" s="8" t="s">
        <v>211</v>
      </c>
      <c r="M323" s="65" t="s">
        <v>29</v>
      </c>
      <c r="N323" s="9" t="s">
        <v>135</v>
      </c>
      <c r="O323" s="4" t="s">
        <v>1143</v>
      </c>
      <c r="P323" s="4">
        <v>515.11</v>
      </c>
      <c r="Q323" s="68"/>
      <c r="R323" s="1" t="s">
        <v>1276</v>
      </c>
      <c r="T323" s="57"/>
      <c r="U323" s="57"/>
      <c r="V323" s="57"/>
      <c r="W323" s="57"/>
      <c r="X323" s="57"/>
      <c r="Y323" s="57"/>
      <c r="Z323" s="57"/>
      <c r="AA323" s="57"/>
    </row>
    <row r="324" spans="1:27" s="50" customFormat="1" ht="72">
      <c r="A324" s="5" t="s">
        <v>1146</v>
      </c>
      <c r="B324" s="61"/>
      <c r="C324" s="6">
        <v>45201</v>
      </c>
      <c r="D324" s="6">
        <v>45212</v>
      </c>
      <c r="E324" s="47"/>
      <c r="F324" s="64"/>
      <c r="G324" s="64"/>
      <c r="H324" s="4" t="s">
        <v>1147</v>
      </c>
      <c r="I324" s="4" t="s">
        <v>80</v>
      </c>
      <c r="J324" s="4" t="s">
        <v>51</v>
      </c>
      <c r="K324" s="4" t="s">
        <v>669</v>
      </c>
      <c r="L324" s="8" t="s">
        <v>139</v>
      </c>
      <c r="M324" s="65" t="s">
        <v>29</v>
      </c>
      <c r="N324" s="9" t="s">
        <v>135</v>
      </c>
      <c r="O324" s="4"/>
      <c r="P324" s="4">
        <v>517.1</v>
      </c>
      <c r="Q324" s="68"/>
      <c r="R324" s="1" t="s">
        <v>1277</v>
      </c>
      <c r="T324" s="57"/>
      <c r="U324" s="57"/>
      <c r="V324" s="57"/>
      <c r="W324" s="57"/>
      <c r="X324" s="57"/>
      <c r="Y324" s="57"/>
      <c r="Z324" s="57"/>
      <c r="AA324" s="57"/>
    </row>
    <row r="325" spans="1:27" s="50" customFormat="1" ht="108">
      <c r="A325" s="5" t="s">
        <v>594</v>
      </c>
      <c r="B325" s="61"/>
      <c r="C325" s="6">
        <v>45201</v>
      </c>
      <c r="D325" s="6">
        <v>45212</v>
      </c>
      <c r="E325" s="47"/>
      <c r="F325" s="64"/>
      <c r="G325" s="64"/>
      <c r="H325" s="5" t="s">
        <v>1148</v>
      </c>
      <c r="I325" s="4" t="s">
        <v>80</v>
      </c>
      <c r="J325" s="4" t="s">
        <v>51</v>
      </c>
      <c r="K325" s="5" t="s">
        <v>669</v>
      </c>
      <c r="L325" s="8" t="s">
        <v>211</v>
      </c>
      <c r="M325" s="65" t="s">
        <v>41</v>
      </c>
      <c r="N325" s="9" t="s">
        <v>136</v>
      </c>
      <c r="O325" s="4" t="s">
        <v>1149</v>
      </c>
      <c r="P325" s="4">
        <v>518</v>
      </c>
      <c r="Q325" s="68"/>
      <c r="R325" s="1" t="s">
        <v>1320</v>
      </c>
      <c r="T325" s="57"/>
      <c r="U325" s="57"/>
      <c r="V325" s="57"/>
      <c r="W325" s="57"/>
      <c r="X325" s="57"/>
      <c r="Y325" s="57"/>
      <c r="Z325" s="57"/>
      <c r="AA325" s="57"/>
    </row>
    <row r="326" spans="1:27" s="50" customFormat="1" ht="72">
      <c r="A326" s="5" t="s">
        <v>1150</v>
      </c>
      <c r="B326" s="61"/>
      <c r="C326" s="6">
        <v>45201</v>
      </c>
      <c r="D326" s="6">
        <v>45211</v>
      </c>
      <c r="E326" s="47"/>
      <c r="F326" s="64"/>
      <c r="G326" s="64"/>
      <c r="H326" s="5" t="s">
        <v>1151</v>
      </c>
      <c r="I326" s="4" t="s">
        <v>80</v>
      </c>
      <c r="J326" s="4" t="s">
        <v>51</v>
      </c>
      <c r="K326" s="5" t="s">
        <v>669</v>
      </c>
      <c r="L326" s="8" t="s">
        <v>139</v>
      </c>
      <c r="M326" s="65" t="s">
        <v>29</v>
      </c>
      <c r="N326" s="9" t="s">
        <v>135</v>
      </c>
      <c r="O326" s="4"/>
      <c r="P326" s="4">
        <v>518.1</v>
      </c>
      <c r="Q326" s="68"/>
      <c r="R326" s="1" t="s">
        <v>1278</v>
      </c>
      <c r="T326" s="57"/>
      <c r="U326" s="57"/>
      <c r="V326" s="57"/>
      <c r="W326" s="57"/>
      <c r="X326" s="57"/>
      <c r="Y326" s="57"/>
      <c r="Z326" s="57"/>
      <c r="AA326" s="57"/>
    </row>
    <row r="327" spans="1:27" s="50" customFormat="1" ht="96">
      <c r="A327" s="5" t="s">
        <v>200</v>
      </c>
      <c r="B327" s="61" t="s">
        <v>1093</v>
      </c>
      <c r="C327" s="6">
        <v>45084</v>
      </c>
      <c r="D327" s="6">
        <v>45085</v>
      </c>
      <c r="E327" s="47" t="s">
        <v>1094</v>
      </c>
      <c r="F327" s="62">
        <v>45082</v>
      </c>
      <c r="G327" s="62">
        <v>45082</v>
      </c>
      <c r="H327" s="5" t="s">
        <v>201</v>
      </c>
      <c r="I327" s="4" t="s">
        <v>80</v>
      </c>
      <c r="J327" s="4" t="s">
        <v>51</v>
      </c>
      <c r="K327" s="5" t="s">
        <v>144</v>
      </c>
      <c r="L327" s="8" t="s">
        <v>141</v>
      </c>
      <c r="M327" s="65" t="s">
        <v>29</v>
      </c>
      <c r="N327" s="9" t="s">
        <v>135</v>
      </c>
      <c r="O327" s="4"/>
      <c r="P327" s="4">
        <v>523.1</v>
      </c>
      <c r="Q327" s="68" t="s">
        <v>1293</v>
      </c>
      <c r="R327" s="1" t="s">
        <v>1601</v>
      </c>
      <c r="T327" s="57"/>
      <c r="U327" s="57"/>
      <c r="V327" s="57"/>
      <c r="W327" s="57"/>
      <c r="X327" s="57"/>
      <c r="Y327" s="57"/>
      <c r="Z327" s="57"/>
      <c r="AA327" s="57"/>
    </row>
    <row r="328" spans="1:27" s="50" customFormat="1" ht="108">
      <c r="A328" s="5" t="s">
        <v>223</v>
      </c>
      <c r="B328" s="61" t="s">
        <v>1093</v>
      </c>
      <c r="C328" s="6">
        <v>45085</v>
      </c>
      <c r="D328" s="6">
        <v>45091</v>
      </c>
      <c r="E328" s="7" t="s">
        <v>1094</v>
      </c>
      <c r="F328" s="64">
        <v>45082</v>
      </c>
      <c r="G328" s="64">
        <v>45090</v>
      </c>
      <c r="H328" s="4" t="s">
        <v>224</v>
      </c>
      <c r="I328" s="4" t="s">
        <v>80</v>
      </c>
      <c r="J328" s="4" t="s">
        <v>51</v>
      </c>
      <c r="K328" s="4" t="s">
        <v>1531</v>
      </c>
      <c r="L328" s="8" t="s">
        <v>222</v>
      </c>
      <c r="M328" s="65" t="s">
        <v>29</v>
      </c>
      <c r="N328" s="9" t="s">
        <v>135</v>
      </c>
      <c r="O328" s="4"/>
      <c r="P328" s="4">
        <v>523.20000000000005</v>
      </c>
      <c r="Q328" s="68" t="s">
        <v>1301</v>
      </c>
      <c r="R328" s="1" t="s">
        <v>1602</v>
      </c>
      <c r="T328" s="57"/>
      <c r="U328" s="57"/>
      <c r="V328" s="57"/>
      <c r="W328" s="57"/>
      <c r="X328" s="57"/>
      <c r="Y328" s="57"/>
      <c r="Z328" s="57"/>
      <c r="AA328" s="57"/>
    </row>
    <row r="329" spans="1:27" s="50" customFormat="1" ht="78.75">
      <c r="A329" s="5" t="s">
        <v>1029</v>
      </c>
      <c r="B329" s="61"/>
      <c r="C329" s="6">
        <v>45090</v>
      </c>
      <c r="D329" s="6">
        <v>45090</v>
      </c>
      <c r="E329" s="7"/>
      <c r="F329" s="64"/>
      <c r="G329" s="64"/>
      <c r="H329" s="4" t="s">
        <v>224</v>
      </c>
      <c r="I329" s="4" t="s">
        <v>80</v>
      </c>
      <c r="J329" s="4" t="s">
        <v>51</v>
      </c>
      <c r="K329" s="4" t="s">
        <v>1030</v>
      </c>
      <c r="L329" s="8" t="s">
        <v>141</v>
      </c>
      <c r="M329" s="65" t="s">
        <v>29</v>
      </c>
      <c r="N329" s="9" t="s">
        <v>135</v>
      </c>
      <c r="O329" s="4"/>
      <c r="P329" s="4">
        <v>523.21</v>
      </c>
      <c r="Q329" s="68"/>
      <c r="R329" s="1" t="s">
        <v>1115</v>
      </c>
      <c r="T329" s="57"/>
      <c r="U329" s="57"/>
      <c r="V329" s="57"/>
      <c r="W329" s="57"/>
      <c r="X329" s="57"/>
      <c r="Y329" s="57"/>
      <c r="Z329" s="57"/>
      <c r="AA329" s="57"/>
    </row>
    <row r="330" spans="1:27" s="50" customFormat="1" ht="78.75">
      <c r="A330" s="5" t="s">
        <v>1031</v>
      </c>
      <c r="B330" s="61"/>
      <c r="C330" s="6">
        <v>45092</v>
      </c>
      <c r="D330" s="6">
        <v>45092</v>
      </c>
      <c r="E330" s="7"/>
      <c r="F330" s="64"/>
      <c r="G330" s="64"/>
      <c r="H330" s="4" t="s">
        <v>224</v>
      </c>
      <c r="I330" s="4" t="s">
        <v>80</v>
      </c>
      <c r="J330" s="4" t="s">
        <v>51</v>
      </c>
      <c r="K330" s="4" t="s">
        <v>1032</v>
      </c>
      <c r="L330" s="8" t="s">
        <v>141</v>
      </c>
      <c r="M330" s="65" t="s">
        <v>29</v>
      </c>
      <c r="N330" s="9" t="s">
        <v>135</v>
      </c>
      <c r="O330" s="4"/>
      <c r="P330" s="4">
        <v>523.22</v>
      </c>
      <c r="Q330" s="68"/>
      <c r="R330" s="1" t="s">
        <v>1116</v>
      </c>
      <c r="T330" s="57"/>
      <c r="U330" s="57"/>
      <c r="V330" s="57"/>
      <c r="W330" s="57"/>
      <c r="X330" s="57"/>
      <c r="Y330" s="57"/>
      <c r="Z330" s="57"/>
      <c r="AA330" s="57"/>
    </row>
    <row r="331" spans="1:27" s="50" customFormat="1" ht="120">
      <c r="A331" s="5" t="s">
        <v>595</v>
      </c>
      <c r="B331" s="61"/>
      <c r="C331" s="6">
        <v>45201</v>
      </c>
      <c r="D331" s="6">
        <v>45229</v>
      </c>
      <c r="E331" s="7"/>
      <c r="F331" s="64"/>
      <c r="G331" s="64"/>
      <c r="H331" s="4" t="s">
        <v>670</v>
      </c>
      <c r="I331" s="4" t="s">
        <v>80</v>
      </c>
      <c r="J331" s="4" t="s">
        <v>51</v>
      </c>
      <c r="K331" s="4" t="s">
        <v>596</v>
      </c>
      <c r="L331" s="8" t="s">
        <v>211</v>
      </c>
      <c r="M331" s="65" t="s">
        <v>29</v>
      </c>
      <c r="N331" s="9" t="s">
        <v>135</v>
      </c>
      <c r="O331" s="4" t="s">
        <v>597</v>
      </c>
      <c r="P331" s="4">
        <v>524</v>
      </c>
      <c r="Q331" s="68"/>
      <c r="R331" s="1" t="s">
        <v>1321</v>
      </c>
      <c r="T331" s="57"/>
      <c r="U331" s="57"/>
      <c r="V331" s="57"/>
      <c r="W331" s="57"/>
      <c r="X331" s="57"/>
      <c r="Y331" s="57"/>
      <c r="Z331" s="57"/>
      <c r="AA331" s="57"/>
    </row>
    <row r="332" spans="1:27" s="50" customFormat="1" ht="72">
      <c r="A332" s="5" t="s">
        <v>800</v>
      </c>
      <c r="B332" s="61"/>
      <c r="C332" s="6">
        <v>45061</v>
      </c>
      <c r="D332" s="6">
        <v>45290</v>
      </c>
      <c r="E332" s="7"/>
      <c r="F332" s="64"/>
      <c r="G332" s="64"/>
      <c r="H332" s="4" t="s">
        <v>198</v>
      </c>
      <c r="I332" s="4" t="s">
        <v>80</v>
      </c>
      <c r="J332" s="4" t="s">
        <v>51</v>
      </c>
      <c r="K332" s="4" t="s">
        <v>801</v>
      </c>
      <c r="L332" s="8" t="s">
        <v>137</v>
      </c>
      <c r="M332" s="65" t="s">
        <v>29</v>
      </c>
      <c r="N332" s="9" t="s">
        <v>135</v>
      </c>
      <c r="O332" s="4"/>
      <c r="P332" s="4">
        <v>527</v>
      </c>
      <c r="Q332" s="68"/>
      <c r="R332" s="1" t="s">
        <v>1279</v>
      </c>
      <c r="T332" s="57"/>
      <c r="U332" s="57"/>
      <c r="V332" s="57"/>
      <c r="W332" s="57"/>
      <c r="X332" s="57"/>
      <c r="Y332" s="57"/>
      <c r="Z332" s="57"/>
      <c r="AA332" s="57"/>
    </row>
    <row r="333" spans="1:27" s="50" customFormat="1" ht="72">
      <c r="A333" s="5" t="s">
        <v>209</v>
      </c>
      <c r="B333" s="61"/>
      <c r="C333" s="6">
        <v>45117</v>
      </c>
      <c r="D333" s="6">
        <v>45122</v>
      </c>
      <c r="E333" s="7"/>
      <c r="F333" s="64"/>
      <c r="G333" s="64"/>
      <c r="H333" s="4" t="s">
        <v>198</v>
      </c>
      <c r="I333" s="4" t="s">
        <v>80</v>
      </c>
      <c r="J333" s="4" t="s">
        <v>51</v>
      </c>
      <c r="K333" s="4" t="s">
        <v>210</v>
      </c>
      <c r="L333" s="8" t="s">
        <v>137</v>
      </c>
      <c r="M333" s="65" t="s">
        <v>29</v>
      </c>
      <c r="N333" s="9" t="s">
        <v>135</v>
      </c>
      <c r="O333" s="4"/>
      <c r="P333" s="4">
        <v>527.1</v>
      </c>
      <c r="Q333" s="68"/>
      <c r="R333" s="1" t="s">
        <v>1280</v>
      </c>
      <c r="T333" s="57"/>
      <c r="U333" s="57"/>
      <c r="V333" s="57"/>
      <c r="W333" s="57"/>
      <c r="X333" s="57"/>
      <c r="Y333" s="57"/>
      <c r="Z333" s="57"/>
      <c r="AA333" s="57"/>
    </row>
    <row r="334" spans="1:27" s="50" customFormat="1" ht="78.75">
      <c r="A334" s="5" t="s">
        <v>1045</v>
      </c>
      <c r="B334" s="61"/>
      <c r="C334" s="6">
        <v>45145</v>
      </c>
      <c r="D334" s="6">
        <v>45151</v>
      </c>
      <c r="E334" s="7"/>
      <c r="F334" s="64"/>
      <c r="G334" s="64"/>
      <c r="H334" s="4" t="s">
        <v>1046</v>
      </c>
      <c r="I334" s="4" t="s">
        <v>80</v>
      </c>
      <c r="J334" s="4" t="s">
        <v>51</v>
      </c>
      <c r="K334" s="4" t="s">
        <v>542</v>
      </c>
      <c r="L334" s="8" t="s">
        <v>141</v>
      </c>
      <c r="M334" s="65" t="s">
        <v>29</v>
      </c>
      <c r="N334" s="9" t="s">
        <v>135</v>
      </c>
      <c r="O334" s="4"/>
      <c r="P334" s="4">
        <v>527.1</v>
      </c>
      <c r="Q334" s="68"/>
      <c r="R334" s="1" t="s">
        <v>1117</v>
      </c>
      <c r="T334" s="57"/>
      <c r="U334" s="57"/>
      <c r="V334" s="57"/>
      <c r="W334" s="57"/>
      <c r="X334" s="57"/>
      <c r="Y334" s="57"/>
      <c r="Z334" s="57"/>
      <c r="AA334" s="57"/>
    </row>
    <row r="335" spans="1:27" s="50" customFormat="1" ht="78.75">
      <c r="A335" s="5" t="s">
        <v>1052</v>
      </c>
      <c r="B335" s="61"/>
      <c r="C335" s="6">
        <v>45153</v>
      </c>
      <c r="D335" s="6">
        <v>45153</v>
      </c>
      <c r="E335" s="7"/>
      <c r="F335" s="64"/>
      <c r="G335" s="64"/>
      <c r="H335" s="4" t="s">
        <v>1046</v>
      </c>
      <c r="I335" s="4" t="s">
        <v>80</v>
      </c>
      <c r="J335" s="4" t="s">
        <v>51</v>
      </c>
      <c r="K335" s="4" t="s">
        <v>1053</v>
      </c>
      <c r="L335" s="8" t="s">
        <v>141</v>
      </c>
      <c r="M335" s="65" t="s">
        <v>29</v>
      </c>
      <c r="N335" s="9" t="s">
        <v>135</v>
      </c>
      <c r="O335" s="4"/>
      <c r="P335" s="4">
        <v>527.11</v>
      </c>
      <c r="Q335" s="68"/>
      <c r="R335" s="1" t="s">
        <v>1118</v>
      </c>
      <c r="T335" s="57"/>
      <c r="U335" s="57"/>
      <c r="V335" s="57"/>
      <c r="W335" s="57"/>
      <c r="X335" s="57"/>
      <c r="Y335" s="57"/>
      <c r="Z335" s="57"/>
      <c r="AA335" s="57"/>
    </row>
    <row r="336" spans="1:27" s="50" customFormat="1" ht="78.75">
      <c r="A336" s="5" t="s">
        <v>1054</v>
      </c>
      <c r="B336" s="61"/>
      <c r="C336" s="6">
        <v>45155</v>
      </c>
      <c r="D336" s="6">
        <v>45155</v>
      </c>
      <c r="E336" s="7"/>
      <c r="F336" s="64"/>
      <c r="G336" s="64"/>
      <c r="H336" s="4" t="s">
        <v>1046</v>
      </c>
      <c r="I336" s="4" t="s">
        <v>80</v>
      </c>
      <c r="J336" s="4" t="s">
        <v>51</v>
      </c>
      <c r="K336" s="4" t="s">
        <v>1055</v>
      </c>
      <c r="L336" s="8" t="s">
        <v>141</v>
      </c>
      <c r="M336" s="65" t="s">
        <v>29</v>
      </c>
      <c r="N336" s="9" t="s">
        <v>135</v>
      </c>
      <c r="O336" s="4"/>
      <c r="P336" s="4">
        <v>527.12</v>
      </c>
      <c r="Q336" s="68"/>
      <c r="R336" s="1" t="s">
        <v>1119</v>
      </c>
      <c r="T336" s="57"/>
      <c r="U336" s="57"/>
      <c r="V336" s="57"/>
      <c r="W336" s="57"/>
      <c r="X336" s="57"/>
      <c r="Y336" s="57"/>
      <c r="Z336" s="57"/>
      <c r="AA336" s="57"/>
    </row>
    <row r="337" spans="1:27" s="50" customFormat="1" ht="72">
      <c r="A337" s="5" t="s">
        <v>598</v>
      </c>
      <c r="B337" s="61"/>
      <c r="C337" s="6">
        <v>45201</v>
      </c>
      <c r="D337" s="6">
        <v>45230</v>
      </c>
      <c r="E337" s="47"/>
      <c r="F337" s="64"/>
      <c r="G337" s="64"/>
      <c r="H337" s="4" t="s">
        <v>670</v>
      </c>
      <c r="I337" s="4" t="s">
        <v>80</v>
      </c>
      <c r="J337" s="4" t="s">
        <v>51</v>
      </c>
      <c r="K337" s="4" t="s">
        <v>599</v>
      </c>
      <c r="L337" s="8" t="s">
        <v>140</v>
      </c>
      <c r="M337" s="65" t="s">
        <v>29</v>
      </c>
      <c r="N337" s="9" t="s">
        <v>135</v>
      </c>
      <c r="O337" s="4"/>
      <c r="P337" s="4">
        <v>527.20000000000005</v>
      </c>
      <c r="Q337" s="68"/>
      <c r="R337" s="1" t="s">
        <v>1322</v>
      </c>
      <c r="T337" s="57"/>
      <c r="U337" s="57"/>
      <c r="V337" s="57"/>
      <c r="W337" s="57"/>
      <c r="X337" s="57"/>
      <c r="Y337" s="57"/>
      <c r="Z337" s="57"/>
      <c r="AA337" s="57"/>
    </row>
    <row r="338" spans="1:27" s="50" customFormat="1" ht="72">
      <c r="A338" s="5" t="s">
        <v>344</v>
      </c>
      <c r="B338" s="61"/>
      <c r="C338" s="6">
        <v>45200</v>
      </c>
      <c r="D338" s="6">
        <v>45237</v>
      </c>
      <c r="E338" s="47"/>
      <c r="F338" s="64"/>
      <c r="G338" s="64"/>
      <c r="H338" s="4" t="s">
        <v>345</v>
      </c>
      <c r="I338" s="4" t="s">
        <v>80</v>
      </c>
      <c r="J338" s="4" t="s">
        <v>51</v>
      </c>
      <c r="K338" s="4" t="s">
        <v>346</v>
      </c>
      <c r="L338" s="8" t="s">
        <v>139</v>
      </c>
      <c r="M338" s="65" t="s">
        <v>29</v>
      </c>
      <c r="N338" s="9" t="s">
        <v>135</v>
      </c>
      <c r="O338" s="4"/>
      <c r="P338" s="4">
        <v>528.1</v>
      </c>
      <c r="Q338" s="68"/>
      <c r="R338" s="1" t="s">
        <v>1281</v>
      </c>
      <c r="T338" s="57"/>
      <c r="U338" s="57"/>
      <c r="V338" s="57"/>
      <c r="W338" s="57"/>
      <c r="X338" s="57"/>
      <c r="Y338" s="57"/>
      <c r="Z338" s="57"/>
      <c r="AA338" s="57"/>
    </row>
    <row r="339" spans="1:27" s="50" customFormat="1" ht="96">
      <c r="A339" s="5" t="s">
        <v>347</v>
      </c>
      <c r="B339" s="61"/>
      <c r="C339" s="6">
        <v>45124</v>
      </c>
      <c r="D339" s="6">
        <v>45198</v>
      </c>
      <c r="E339" s="47"/>
      <c r="F339" s="64"/>
      <c r="G339" s="64"/>
      <c r="H339" s="4" t="s">
        <v>1236</v>
      </c>
      <c r="I339" s="4" t="s">
        <v>80</v>
      </c>
      <c r="J339" s="4" t="s">
        <v>51</v>
      </c>
      <c r="K339" s="4" t="s">
        <v>346</v>
      </c>
      <c r="L339" s="8" t="s">
        <v>348</v>
      </c>
      <c r="M339" s="65" t="s">
        <v>29</v>
      </c>
      <c r="N339" s="9" t="s">
        <v>135</v>
      </c>
      <c r="O339" s="4" t="s">
        <v>349</v>
      </c>
      <c r="P339" s="4">
        <v>528.20000000000005</v>
      </c>
      <c r="Q339" s="68"/>
      <c r="R339" s="1" t="s">
        <v>1282</v>
      </c>
      <c r="T339" s="57"/>
      <c r="U339" s="57"/>
      <c r="V339" s="57"/>
      <c r="W339" s="57"/>
      <c r="X339" s="57"/>
      <c r="Y339" s="57"/>
      <c r="Z339" s="57"/>
      <c r="AA339" s="57"/>
    </row>
    <row r="340" spans="1:27" s="50" customFormat="1" ht="96">
      <c r="A340" s="5" t="s">
        <v>162</v>
      </c>
      <c r="B340" s="61" t="s">
        <v>1093</v>
      </c>
      <c r="C340" s="6">
        <v>45145</v>
      </c>
      <c r="D340" s="6">
        <v>45145</v>
      </c>
      <c r="E340" s="47" t="s">
        <v>1094</v>
      </c>
      <c r="F340" s="64">
        <v>45082</v>
      </c>
      <c r="G340" s="64">
        <v>45082</v>
      </c>
      <c r="H340" s="5" t="s">
        <v>163</v>
      </c>
      <c r="I340" s="4" t="s">
        <v>80</v>
      </c>
      <c r="J340" s="4" t="s">
        <v>51</v>
      </c>
      <c r="K340" s="5" t="s">
        <v>144</v>
      </c>
      <c r="L340" s="8" t="s">
        <v>141</v>
      </c>
      <c r="M340" s="65" t="s">
        <v>29</v>
      </c>
      <c r="N340" s="9" t="s">
        <v>135</v>
      </c>
      <c r="O340" s="4"/>
      <c r="P340" s="4">
        <v>529.1</v>
      </c>
      <c r="Q340" s="68" t="s">
        <v>1293</v>
      </c>
      <c r="R340" s="1" t="s">
        <v>1603</v>
      </c>
      <c r="T340" s="57"/>
      <c r="U340" s="57"/>
      <c r="V340" s="57"/>
      <c r="W340" s="57"/>
      <c r="X340" s="57"/>
      <c r="Y340" s="57"/>
      <c r="Z340" s="57"/>
      <c r="AA340" s="57"/>
    </row>
    <row r="341" spans="1:27" s="50" customFormat="1" ht="84">
      <c r="A341" s="5" t="s">
        <v>1062</v>
      </c>
      <c r="B341" s="61"/>
      <c r="C341" s="6">
        <v>45182</v>
      </c>
      <c r="D341" s="6">
        <v>45189</v>
      </c>
      <c r="E341" s="47"/>
      <c r="F341" s="64"/>
      <c r="G341" s="64"/>
      <c r="H341" s="5" t="s">
        <v>1063</v>
      </c>
      <c r="I341" s="4" t="s">
        <v>80</v>
      </c>
      <c r="J341" s="4" t="s">
        <v>51</v>
      </c>
      <c r="K341" s="5" t="s">
        <v>1064</v>
      </c>
      <c r="L341" s="8" t="s">
        <v>141</v>
      </c>
      <c r="M341" s="65" t="s">
        <v>29</v>
      </c>
      <c r="N341" s="9" t="s">
        <v>135</v>
      </c>
      <c r="O341" s="4"/>
      <c r="P341" s="4">
        <v>529.1</v>
      </c>
      <c r="Q341" s="68"/>
      <c r="R341" s="1" t="s">
        <v>1120</v>
      </c>
      <c r="T341" s="57"/>
      <c r="U341" s="57"/>
      <c r="V341" s="57"/>
      <c r="W341" s="57"/>
      <c r="X341" s="57"/>
      <c r="Y341" s="57"/>
      <c r="Z341" s="57"/>
      <c r="AA341" s="57"/>
    </row>
    <row r="342" spans="1:27" s="50" customFormat="1" ht="78.75">
      <c r="A342" s="5" t="s">
        <v>1067</v>
      </c>
      <c r="B342" s="61"/>
      <c r="C342" s="6">
        <v>45190</v>
      </c>
      <c r="D342" s="6">
        <v>45190</v>
      </c>
      <c r="E342" s="47"/>
      <c r="F342" s="64"/>
      <c r="G342" s="64"/>
      <c r="H342" s="5" t="s">
        <v>1063</v>
      </c>
      <c r="I342" s="4" t="s">
        <v>80</v>
      </c>
      <c r="J342" s="4" t="s">
        <v>51</v>
      </c>
      <c r="K342" s="5" t="s">
        <v>1068</v>
      </c>
      <c r="L342" s="8" t="s">
        <v>141</v>
      </c>
      <c r="M342" s="65" t="s">
        <v>29</v>
      </c>
      <c r="N342" s="9" t="s">
        <v>135</v>
      </c>
      <c r="O342" s="4"/>
      <c r="P342" s="4">
        <v>529.11</v>
      </c>
      <c r="Q342" s="68"/>
      <c r="R342" s="1" t="s">
        <v>1121</v>
      </c>
      <c r="T342" s="57"/>
      <c r="U342" s="57"/>
      <c r="V342" s="57"/>
      <c r="W342" s="57"/>
      <c r="X342" s="57"/>
      <c r="Y342" s="57"/>
      <c r="Z342" s="57"/>
      <c r="AA342" s="57"/>
    </row>
    <row r="343" spans="1:27" s="50" customFormat="1" ht="78.75">
      <c r="A343" s="5" t="s">
        <v>164</v>
      </c>
      <c r="B343" s="61"/>
      <c r="C343" s="6">
        <v>45117</v>
      </c>
      <c r="D343" s="6">
        <v>45117</v>
      </c>
      <c r="E343" s="47"/>
      <c r="F343" s="64"/>
      <c r="G343" s="64"/>
      <c r="H343" s="5" t="s">
        <v>165</v>
      </c>
      <c r="I343" s="4" t="s">
        <v>80</v>
      </c>
      <c r="J343" s="4" t="s">
        <v>51</v>
      </c>
      <c r="K343" s="5" t="s">
        <v>144</v>
      </c>
      <c r="L343" s="8" t="s">
        <v>141</v>
      </c>
      <c r="M343" s="65" t="s">
        <v>29</v>
      </c>
      <c r="N343" s="9" t="s">
        <v>135</v>
      </c>
      <c r="O343" s="4"/>
      <c r="P343" s="4">
        <v>529.20000000000005</v>
      </c>
      <c r="Q343" s="68"/>
      <c r="R343" s="1" t="s">
        <v>1122</v>
      </c>
      <c r="T343" s="57"/>
      <c r="U343" s="57"/>
      <c r="V343" s="57"/>
      <c r="W343" s="57"/>
      <c r="X343" s="57"/>
      <c r="Y343" s="57"/>
      <c r="Z343" s="57"/>
      <c r="AA343" s="57"/>
    </row>
    <row r="344" spans="1:27" s="50" customFormat="1" ht="78.75">
      <c r="A344" s="5" t="s">
        <v>1038</v>
      </c>
      <c r="B344" s="61"/>
      <c r="C344" s="6">
        <v>45201</v>
      </c>
      <c r="D344" s="6">
        <v>45208</v>
      </c>
      <c r="E344" s="7"/>
      <c r="F344" s="64"/>
      <c r="G344" s="64"/>
      <c r="H344" s="5" t="s">
        <v>165</v>
      </c>
      <c r="I344" s="4" t="s">
        <v>80</v>
      </c>
      <c r="J344" s="4" t="s">
        <v>51</v>
      </c>
      <c r="K344" s="5" t="s">
        <v>1305</v>
      </c>
      <c r="L344" s="8" t="s">
        <v>141</v>
      </c>
      <c r="M344" s="65" t="s">
        <v>29</v>
      </c>
      <c r="N344" s="9" t="s">
        <v>135</v>
      </c>
      <c r="O344" s="4"/>
      <c r="P344" s="4">
        <v>529.20000000000005</v>
      </c>
      <c r="Q344" s="68"/>
      <c r="R344" s="1" t="s">
        <v>1418</v>
      </c>
      <c r="T344" s="57"/>
      <c r="U344" s="57"/>
      <c r="V344" s="57"/>
      <c r="W344" s="57"/>
      <c r="X344" s="57"/>
      <c r="Y344" s="57"/>
      <c r="Z344" s="57"/>
      <c r="AA344" s="57"/>
    </row>
    <row r="345" spans="1:27" s="50" customFormat="1" ht="78.75">
      <c r="A345" s="5" t="s">
        <v>1386</v>
      </c>
      <c r="B345" s="61"/>
      <c r="C345" s="6">
        <v>45208</v>
      </c>
      <c r="D345" s="6">
        <v>45208</v>
      </c>
      <c r="E345" s="7"/>
      <c r="F345" s="64"/>
      <c r="G345" s="64"/>
      <c r="H345" s="5" t="s">
        <v>165</v>
      </c>
      <c r="I345" s="4" t="s">
        <v>80</v>
      </c>
      <c r="J345" s="4" t="s">
        <v>51</v>
      </c>
      <c r="K345" s="5" t="s">
        <v>1387</v>
      </c>
      <c r="L345" s="8" t="s">
        <v>141</v>
      </c>
      <c r="M345" s="65" t="s">
        <v>29</v>
      </c>
      <c r="N345" s="9" t="s">
        <v>135</v>
      </c>
      <c r="O345" s="4"/>
      <c r="P345" s="4">
        <v>529.20000000000005</v>
      </c>
      <c r="Q345" s="68"/>
      <c r="R345" s="1" t="s">
        <v>1491</v>
      </c>
      <c r="T345" s="57"/>
      <c r="U345" s="57"/>
      <c r="V345" s="57"/>
      <c r="W345" s="57"/>
      <c r="X345" s="57"/>
      <c r="Y345" s="57"/>
      <c r="Z345" s="57"/>
      <c r="AA345" s="57"/>
    </row>
    <row r="346" spans="1:27" s="50" customFormat="1" ht="78.75">
      <c r="A346" s="5" t="s">
        <v>1041</v>
      </c>
      <c r="B346" s="61"/>
      <c r="C346" s="6">
        <v>45210</v>
      </c>
      <c r="D346" s="6">
        <v>45210</v>
      </c>
      <c r="E346" s="7"/>
      <c r="F346" s="64"/>
      <c r="G346" s="64"/>
      <c r="H346" s="4" t="s">
        <v>165</v>
      </c>
      <c r="I346" s="4" t="s">
        <v>80</v>
      </c>
      <c r="J346" s="4" t="s">
        <v>51</v>
      </c>
      <c r="K346" s="4" t="s">
        <v>1306</v>
      </c>
      <c r="L346" s="8" t="s">
        <v>141</v>
      </c>
      <c r="M346" s="65" t="s">
        <v>29</v>
      </c>
      <c r="N346" s="9" t="s">
        <v>135</v>
      </c>
      <c r="O346" s="4"/>
      <c r="P346" s="4">
        <v>529.21</v>
      </c>
      <c r="Q346" s="68"/>
      <c r="R346" s="1" t="s">
        <v>1419</v>
      </c>
      <c r="T346" s="57"/>
      <c r="U346" s="57"/>
      <c r="V346" s="57"/>
      <c r="W346" s="57"/>
      <c r="X346" s="57"/>
      <c r="Y346" s="57"/>
      <c r="Z346" s="57"/>
      <c r="AA346" s="57"/>
    </row>
    <row r="347" spans="1:27" s="50" customFormat="1" ht="78.75">
      <c r="A347" s="5" t="s">
        <v>1042</v>
      </c>
      <c r="B347" s="61"/>
      <c r="C347" s="6">
        <v>45212</v>
      </c>
      <c r="D347" s="6">
        <v>45212</v>
      </c>
      <c r="E347" s="7"/>
      <c r="F347" s="64"/>
      <c r="G347" s="64"/>
      <c r="H347" s="4" t="s">
        <v>165</v>
      </c>
      <c r="I347" s="4" t="s">
        <v>80</v>
      </c>
      <c r="J347" s="4" t="s">
        <v>51</v>
      </c>
      <c r="K347" s="4" t="s">
        <v>1307</v>
      </c>
      <c r="L347" s="8" t="s">
        <v>141</v>
      </c>
      <c r="M347" s="65" t="s">
        <v>29</v>
      </c>
      <c r="N347" s="9" t="s">
        <v>135</v>
      </c>
      <c r="O347" s="4"/>
      <c r="P347" s="4">
        <v>529.22</v>
      </c>
      <c r="Q347" s="68"/>
      <c r="R347" s="1" t="s">
        <v>1420</v>
      </c>
      <c r="T347" s="57"/>
      <c r="U347" s="57"/>
      <c r="V347" s="57"/>
      <c r="W347" s="57"/>
      <c r="X347" s="57"/>
      <c r="Y347" s="57"/>
      <c r="Z347" s="57"/>
      <c r="AA347" s="57"/>
    </row>
    <row r="348" spans="1:27" s="50" customFormat="1" ht="96">
      <c r="A348" s="5" t="s">
        <v>540</v>
      </c>
      <c r="B348" s="61"/>
      <c r="C348" s="6">
        <v>45145</v>
      </c>
      <c r="D348" s="6">
        <v>45151</v>
      </c>
      <c r="E348" s="7"/>
      <c r="F348" s="64"/>
      <c r="G348" s="64"/>
      <c r="H348" s="4" t="s">
        <v>541</v>
      </c>
      <c r="I348" s="4" t="s">
        <v>80</v>
      </c>
      <c r="J348" s="4" t="s">
        <v>51</v>
      </c>
      <c r="K348" s="4" t="s">
        <v>542</v>
      </c>
      <c r="L348" s="8" t="s">
        <v>156</v>
      </c>
      <c r="M348" s="65" t="s">
        <v>29</v>
      </c>
      <c r="N348" s="9" t="s">
        <v>135</v>
      </c>
      <c r="O348" s="4" t="s">
        <v>930</v>
      </c>
      <c r="P348" s="4">
        <v>530.1</v>
      </c>
      <c r="Q348" s="68"/>
      <c r="R348" s="1" t="s">
        <v>1009</v>
      </c>
      <c r="T348" s="57"/>
      <c r="U348" s="57"/>
      <c r="V348" s="57"/>
      <c r="W348" s="57"/>
      <c r="X348" s="57"/>
      <c r="Y348" s="57"/>
      <c r="Z348" s="57"/>
      <c r="AA348" s="57"/>
    </row>
    <row r="349" spans="1:27" s="50" customFormat="1" ht="96">
      <c r="A349" s="5" t="s">
        <v>543</v>
      </c>
      <c r="B349" s="61"/>
      <c r="C349" s="6">
        <v>45188</v>
      </c>
      <c r="D349" s="6">
        <v>45188</v>
      </c>
      <c r="E349" s="7"/>
      <c r="F349" s="64"/>
      <c r="G349" s="64"/>
      <c r="H349" s="4" t="s">
        <v>541</v>
      </c>
      <c r="I349" s="4" t="s">
        <v>80</v>
      </c>
      <c r="J349" s="4" t="s">
        <v>51</v>
      </c>
      <c r="K349" s="4" t="s">
        <v>544</v>
      </c>
      <c r="L349" s="8" t="s">
        <v>156</v>
      </c>
      <c r="M349" s="65" t="s">
        <v>29</v>
      </c>
      <c r="N349" s="9" t="s">
        <v>135</v>
      </c>
      <c r="O349" s="4" t="s">
        <v>930</v>
      </c>
      <c r="P349" s="4">
        <v>530.11</v>
      </c>
      <c r="Q349" s="68"/>
      <c r="R349" s="1" t="s">
        <v>1010</v>
      </c>
      <c r="T349" s="57"/>
      <c r="U349" s="57"/>
      <c r="V349" s="57"/>
      <c r="W349" s="57"/>
      <c r="X349" s="57"/>
      <c r="Y349" s="57"/>
      <c r="Z349" s="57"/>
      <c r="AA349" s="57"/>
    </row>
    <row r="350" spans="1:27" s="50" customFormat="1" ht="96">
      <c r="A350" s="5" t="s">
        <v>545</v>
      </c>
      <c r="B350" s="61"/>
      <c r="C350" s="6">
        <v>45190</v>
      </c>
      <c r="D350" s="6">
        <v>45190</v>
      </c>
      <c r="E350" s="7"/>
      <c r="F350" s="64"/>
      <c r="G350" s="64"/>
      <c r="H350" s="4" t="s">
        <v>541</v>
      </c>
      <c r="I350" s="4"/>
      <c r="J350" s="4"/>
      <c r="K350" s="4" t="s">
        <v>546</v>
      </c>
      <c r="L350" s="8" t="s">
        <v>156</v>
      </c>
      <c r="M350" s="65" t="s">
        <v>29</v>
      </c>
      <c r="N350" s="9" t="s">
        <v>135</v>
      </c>
      <c r="O350" s="4" t="s">
        <v>930</v>
      </c>
      <c r="P350" s="4">
        <v>530.12</v>
      </c>
      <c r="Q350" s="68"/>
      <c r="R350" s="1" t="s">
        <v>1011</v>
      </c>
      <c r="T350" s="57"/>
      <c r="U350" s="57"/>
      <c r="V350" s="57"/>
      <c r="W350" s="57"/>
      <c r="X350" s="57"/>
      <c r="Y350" s="57"/>
      <c r="Z350" s="57"/>
      <c r="AA350" s="57"/>
    </row>
    <row r="351" spans="1:27" s="50" customFormat="1" ht="96">
      <c r="A351" s="5" t="s">
        <v>547</v>
      </c>
      <c r="B351" s="61"/>
      <c r="C351" s="6">
        <v>45195</v>
      </c>
      <c r="D351" s="6">
        <v>45195</v>
      </c>
      <c r="E351" s="7"/>
      <c r="F351" s="64"/>
      <c r="G351" s="64"/>
      <c r="H351" s="4" t="s">
        <v>541</v>
      </c>
      <c r="I351" s="4" t="s">
        <v>80</v>
      </c>
      <c r="J351" s="4" t="s">
        <v>51</v>
      </c>
      <c r="K351" s="4" t="s">
        <v>548</v>
      </c>
      <c r="L351" s="8" t="s">
        <v>156</v>
      </c>
      <c r="M351" s="65" t="s">
        <v>29</v>
      </c>
      <c r="N351" s="9" t="s">
        <v>135</v>
      </c>
      <c r="O351" s="4" t="s">
        <v>930</v>
      </c>
      <c r="P351" s="4">
        <v>530.13</v>
      </c>
      <c r="Q351" s="68"/>
      <c r="R351" s="1" t="s">
        <v>1012</v>
      </c>
      <c r="T351" s="57"/>
      <c r="U351" s="57"/>
      <c r="V351" s="57"/>
      <c r="W351" s="57"/>
      <c r="X351" s="57"/>
      <c r="Y351" s="57"/>
      <c r="Z351" s="57"/>
      <c r="AA351" s="57"/>
    </row>
    <row r="352" spans="1:27" s="50" customFormat="1" ht="72">
      <c r="A352" s="5" t="s">
        <v>263</v>
      </c>
      <c r="B352" s="61"/>
      <c r="C352" s="6">
        <v>45201</v>
      </c>
      <c r="D352" s="6">
        <v>45207</v>
      </c>
      <c r="E352" s="7"/>
      <c r="F352" s="64"/>
      <c r="G352" s="64"/>
      <c r="H352" s="4" t="s">
        <v>264</v>
      </c>
      <c r="I352" s="4" t="s">
        <v>80</v>
      </c>
      <c r="J352" s="4" t="s">
        <v>51</v>
      </c>
      <c r="K352" s="4" t="s">
        <v>11</v>
      </c>
      <c r="L352" s="8" t="s">
        <v>140</v>
      </c>
      <c r="M352" s="65" t="s">
        <v>29</v>
      </c>
      <c r="N352" s="9" t="s">
        <v>135</v>
      </c>
      <c r="O352" s="4"/>
      <c r="P352" s="4">
        <v>530.20000000000005</v>
      </c>
      <c r="Q352" s="68"/>
      <c r="R352" s="1" t="s">
        <v>812</v>
      </c>
      <c r="T352" s="57"/>
      <c r="U352" s="57"/>
      <c r="V352" s="57"/>
      <c r="W352" s="57"/>
      <c r="X352" s="57"/>
      <c r="Y352" s="57"/>
      <c r="Z352" s="57"/>
      <c r="AA352" s="57"/>
    </row>
    <row r="353" spans="1:27" s="50" customFormat="1" ht="78.75">
      <c r="A353" s="5" t="s">
        <v>1033</v>
      </c>
      <c r="B353" s="61"/>
      <c r="C353" s="6">
        <v>45096</v>
      </c>
      <c r="D353" s="6">
        <v>45102</v>
      </c>
      <c r="E353" s="7"/>
      <c r="F353" s="64"/>
      <c r="G353" s="64"/>
      <c r="H353" s="4" t="s">
        <v>1034</v>
      </c>
      <c r="I353" s="4" t="s">
        <v>80</v>
      </c>
      <c r="J353" s="4" t="s">
        <v>51</v>
      </c>
      <c r="K353" s="4" t="s">
        <v>1035</v>
      </c>
      <c r="L353" s="8" t="s">
        <v>141</v>
      </c>
      <c r="M353" s="65" t="s">
        <v>29</v>
      </c>
      <c r="N353" s="9" t="s">
        <v>135</v>
      </c>
      <c r="O353" s="4"/>
      <c r="P353" s="4">
        <v>530.29999999999995</v>
      </c>
      <c r="Q353" s="68"/>
      <c r="R353" s="1" t="s">
        <v>1123</v>
      </c>
      <c r="T353" s="57"/>
      <c r="U353" s="57"/>
      <c r="V353" s="57"/>
      <c r="W353" s="57"/>
      <c r="X353" s="57"/>
      <c r="Y353" s="57"/>
      <c r="Z353" s="57"/>
      <c r="AA353" s="57"/>
    </row>
    <row r="354" spans="1:27" s="50" customFormat="1" ht="78.75">
      <c r="A354" s="5" t="s">
        <v>1036</v>
      </c>
      <c r="B354" s="61"/>
      <c r="C354" s="6">
        <v>45104</v>
      </c>
      <c r="D354" s="6">
        <v>45104</v>
      </c>
      <c r="E354" s="47"/>
      <c r="F354" s="64"/>
      <c r="G354" s="64"/>
      <c r="H354" s="4" t="s">
        <v>1034</v>
      </c>
      <c r="I354" s="4" t="s">
        <v>80</v>
      </c>
      <c r="J354" s="4" t="s">
        <v>51</v>
      </c>
      <c r="K354" s="4" t="s">
        <v>1037</v>
      </c>
      <c r="L354" s="8" t="s">
        <v>141</v>
      </c>
      <c r="M354" s="65" t="s">
        <v>29</v>
      </c>
      <c r="N354" s="9" t="s">
        <v>135</v>
      </c>
      <c r="O354" s="4"/>
      <c r="P354" s="4">
        <v>530.30999999999995</v>
      </c>
      <c r="Q354" s="68"/>
      <c r="R354" s="1" t="s">
        <v>1124</v>
      </c>
      <c r="T354" s="57"/>
      <c r="U354" s="57"/>
      <c r="V354" s="57"/>
      <c r="W354" s="57"/>
      <c r="X354" s="57"/>
      <c r="Y354" s="57"/>
      <c r="Z354" s="57"/>
      <c r="AA354" s="57"/>
    </row>
    <row r="355" spans="1:27" s="50" customFormat="1" ht="132">
      <c r="A355" s="5" t="s">
        <v>265</v>
      </c>
      <c r="B355" s="61"/>
      <c r="C355" s="6">
        <v>45208</v>
      </c>
      <c r="D355" s="6">
        <v>45219</v>
      </c>
      <c r="E355" s="47"/>
      <c r="F355" s="64"/>
      <c r="G355" s="64"/>
      <c r="H355" s="4" t="s">
        <v>266</v>
      </c>
      <c r="I355" s="4" t="s">
        <v>80</v>
      </c>
      <c r="J355" s="4" t="s">
        <v>51</v>
      </c>
      <c r="K355" s="4" t="s">
        <v>11</v>
      </c>
      <c r="L355" s="8" t="s">
        <v>267</v>
      </c>
      <c r="M355" s="65" t="s">
        <v>29</v>
      </c>
      <c r="N355" s="9" t="s">
        <v>135</v>
      </c>
      <c r="O355" s="4" t="s">
        <v>268</v>
      </c>
      <c r="P355" s="4">
        <v>533.20000000000005</v>
      </c>
      <c r="Q355" s="68"/>
      <c r="R355" s="1" t="s">
        <v>900</v>
      </c>
      <c r="T355" s="57"/>
      <c r="U355" s="57"/>
      <c r="V355" s="57"/>
      <c r="W355" s="57"/>
      <c r="X355" s="57"/>
      <c r="Y355" s="57"/>
      <c r="Z355" s="57"/>
      <c r="AA355" s="57"/>
    </row>
    <row r="356" spans="1:27" s="50" customFormat="1" ht="72">
      <c r="A356" s="5" t="s">
        <v>802</v>
      </c>
      <c r="B356" s="61"/>
      <c r="C356" s="6">
        <v>44991</v>
      </c>
      <c r="D356" s="6">
        <v>45444</v>
      </c>
      <c r="E356" s="47"/>
      <c r="F356" s="64"/>
      <c r="G356" s="64"/>
      <c r="H356" s="4" t="s">
        <v>212</v>
      </c>
      <c r="I356" s="4" t="s">
        <v>80</v>
      </c>
      <c r="J356" s="4" t="s">
        <v>40</v>
      </c>
      <c r="K356" s="4" t="s">
        <v>803</v>
      </c>
      <c r="L356" s="8" t="s">
        <v>138</v>
      </c>
      <c r="M356" s="65" t="s">
        <v>29</v>
      </c>
      <c r="N356" s="9" t="s">
        <v>135</v>
      </c>
      <c r="O356" s="4"/>
      <c r="P356" s="4">
        <v>534.00099999999998</v>
      </c>
      <c r="Q356" s="68"/>
      <c r="R356" s="1" t="s">
        <v>833</v>
      </c>
      <c r="T356" s="57"/>
      <c r="U356" s="57"/>
      <c r="V356" s="57"/>
      <c r="W356" s="57"/>
      <c r="X356" s="57"/>
      <c r="Y356" s="57"/>
      <c r="Z356" s="57"/>
      <c r="AA356" s="57"/>
    </row>
    <row r="357" spans="1:27" s="50" customFormat="1" ht="108">
      <c r="A357" s="5" t="s">
        <v>549</v>
      </c>
      <c r="B357" s="61"/>
      <c r="C357" s="6">
        <v>45090</v>
      </c>
      <c r="D357" s="6">
        <v>45090</v>
      </c>
      <c r="E357" s="47"/>
      <c r="F357" s="64"/>
      <c r="G357" s="64"/>
      <c r="H357" s="4" t="s">
        <v>350</v>
      </c>
      <c r="I357" s="4" t="s">
        <v>80</v>
      </c>
      <c r="J357" s="4" t="s">
        <v>51</v>
      </c>
      <c r="K357" s="4" t="s">
        <v>1388</v>
      </c>
      <c r="L357" s="8" t="s">
        <v>156</v>
      </c>
      <c r="M357" s="65" t="s">
        <v>29</v>
      </c>
      <c r="N357" s="9" t="s">
        <v>135</v>
      </c>
      <c r="O357" s="4" t="s">
        <v>600</v>
      </c>
      <c r="P357" s="4">
        <v>534.11</v>
      </c>
      <c r="Q357" s="68"/>
      <c r="R357" s="1" t="s">
        <v>1492</v>
      </c>
      <c r="T357" s="57"/>
      <c r="U357" s="57"/>
      <c r="V357" s="57"/>
      <c r="W357" s="57"/>
      <c r="X357" s="57"/>
      <c r="Y357" s="57"/>
      <c r="Z357" s="57"/>
      <c r="AA357" s="57"/>
    </row>
    <row r="358" spans="1:27" s="50" customFormat="1" ht="108">
      <c r="A358" s="5" t="s">
        <v>769</v>
      </c>
      <c r="B358" s="61"/>
      <c r="C358" s="6">
        <v>45091</v>
      </c>
      <c r="D358" s="6">
        <v>45091</v>
      </c>
      <c r="E358" s="7"/>
      <c r="F358" s="64"/>
      <c r="G358" s="64"/>
      <c r="H358" s="4" t="s">
        <v>350</v>
      </c>
      <c r="I358" s="4" t="s">
        <v>80</v>
      </c>
      <c r="J358" s="4" t="s">
        <v>51</v>
      </c>
      <c r="K358" s="4" t="s">
        <v>1389</v>
      </c>
      <c r="L358" s="8" t="s">
        <v>156</v>
      </c>
      <c r="M358" s="65" t="s">
        <v>29</v>
      </c>
      <c r="N358" s="9" t="s">
        <v>135</v>
      </c>
      <c r="O358" s="4" t="s">
        <v>600</v>
      </c>
      <c r="P358" s="4">
        <v>534.12</v>
      </c>
      <c r="Q358" s="68"/>
      <c r="R358" s="1" t="s">
        <v>1493</v>
      </c>
      <c r="T358" s="57"/>
      <c r="U358" s="57"/>
      <c r="V358" s="57"/>
      <c r="W358" s="57"/>
      <c r="X358" s="57"/>
      <c r="Y358" s="57"/>
      <c r="Z358" s="57"/>
      <c r="AA358" s="57"/>
    </row>
    <row r="359" spans="1:27" s="50" customFormat="1" ht="108">
      <c r="A359" s="5" t="s">
        <v>771</v>
      </c>
      <c r="B359" s="61"/>
      <c r="C359" s="6">
        <v>45097</v>
      </c>
      <c r="D359" s="6">
        <v>45097</v>
      </c>
      <c r="E359" s="7"/>
      <c r="F359" s="64"/>
      <c r="G359" s="64"/>
      <c r="H359" s="4" t="s">
        <v>350</v>
      </c>
      <c r="I359" s="4" t="s">
        <v>80</v>
      </c>
      <c r="J359" s="4" t="s">
        <v>51</v>
      </c>
      <c r="K359" s="4" t="s">
        <v>1390</v>
      </c>
      <c r="L359" s="8" t="s">
        <v>156</v>
      </c>
      <c r="M359" s="65" t="s">
        <v>29</v>
      </c>
      <c r="N359" s="9" t="s">
        <v>135</v>
      </c>
      <c r="O359" s="4" t="s">
        <v>600</v>
      </c>
      <c r="P359" s="4">
        <v>534.13</v>
      </c>
      <c r="Q359" s="68"/>
      <c r="R359" s="1" t="s">
        <v>1494</v>
      </c>
      <c r="T359" s="57"/>
      <c r="U359" s="57"/>
      <c r="V359" s="57"/>
      <c r="W359" s="57"/>
      <c r="X359" s="57"/>
      <c r="Y359" s="57"/>
      <c r="Z359" s="57"/>
      <c r="AA359" s="57"/>
    </row>
    <row r="360" spans="1:27" s="50" customFormat="1" ht="108">
      <c r="A360" s="5" t="s">
        <v>772</v>
      </c>
      <c r="B360" s="61"/>
      <c r="C360" s="6">
        <v>45099</v>
      </c>
      <c r="D360" s="6">
        <v>45099</v>
      </c>
      <c r="E360" s="7"/>
      <c r="F360" s="64"/>
      <c r="G360" s="64"/>
      <c r="H360" s="4" t="s">
        <v>350</v>
      </c>
      <c r="I360" s="4" t="s">
        <v>80</v>
      </c>
      <c r="J360" s="4" t="s">
        <v>51</v>
      </c>
      <c r="K360" s="4" t="s">
        <v>1391</v>
      </c>
      <c r="L360" s="8" t="s">
        <v>156</v>
      </c>
      <c r="M360" s="65" t="s">
        <v>29</v>
      </c>
      <c r="N360" s="9" t="s">
        <v>135</v>
      </c>
      <c r="O360" s="4" t="s">
        <v>600</v>
      </c>
      <c r="P360" s="4">
        <v>534.14</v>
      </c>
      <c r="Q360" s="68"/>
      <c r="R360" s="1" t="s">
        <v>1495</v>
      </c>
      <c r="T360" s="57"/>
      <c r="U360" s="57"/>
      <c r="V360" s="57"/>
      <c r="W360" s="57"/>
      <c r="X360" s="57"/>
      <c r="Y360" s="57"/>
      <c r="Z360" s="57"/>
      <c r="AA360" s="57"/>
    </row>
    <row r="361" spans="1:27" s="50" customFormat="1" ht="72">
      <c r="A361" s="5" t="s">
        <v>671</v>
      </c>
      <c r="B361" s="61"/>
      <c r="C361" s="6">
        <v>45178</v>
      </c>
      <c r="D361" s="6">
        <v>45245</v>
      </c>
      <c r="E361" s="7"/>
      <c r="F361" s="64"/>
      <c r="G361" s="64"/>
      <c r="H361" s="4" t="s">
        <v>672</v>
      </c>
      <c r="I361" s="4" t="s">
        <v>80</v>
      </c>
      <c r="J361" s="4" t="s">
        <v>40</v>
      </c>
      <c r="K361" s="4" t="s">
        <v>10</v>
      </c>
      <c r="L361" s="8" t="s">
        <v>139</v>
      </c>
      <c r="M361" s="65" t="s">
        <v>29</v>
      </c>
      <c r="N361" s="9" t="s">
        <v>135</v>
      </c>
      <c r="O361" s="4"/>
      <c r="P361" s="4">
        <v>535.1</v>
      </c>
      <c r="Q361" s="68"/>
      <c r="R361" s="1" t="s">
        <v>1251</v>
      </c>
      <c r="T361" s="57"/>
      <c r="U361" s="57"/>
      <c r="V361" s="57"/>
      <c r="W361" s="57"/>
      <c r="X361" s="57"/>
      <c r="Y361" s="57"/>
      <c r="Z361" s="57"/>
      <c r="AA361" s="57"/>
    </row>
    <row r="362" spans="1:27" s="50" customFormat="1" ht="72">
      <c r="A362" s="5" t="s">
        <v>673</v>
      </c>
      <c r="B362" s="61"/>
      <c r="C362" s="6">
        <v>45152</v>
      </c>
      <c r="D362" s="6">
        <v>45178</v>
      </c>
      <c r="E362" s="47"/>
      <c r="F362" s="64"/>
      <c r="G362" s="64"/>
      <c r="H362" s="5" t="s">
        <v>674</v>
      </c>
      <c r="I362" s="4" t="s">
        <v>80</v>
      </c>
      <c r="J362" s="5" t="s">
        <v>40</v>
      </c>
      <c r="K362" s="5" t="s">
        <v>10</v>
      </c>
      <c r="L362" s="48" t="s">
        <v>139</v>
      </c>
      <c r="M362" s="63" t="s">
        <v>29</v>
      </c>
      <c r="N362" s="49" t="s">
        <v>135</v>
      </c>
      <c r="O362" s="4"/>
      <c r="P362" s="4">
        <v>535.20000000000005</v>
      </c>
      <c r="Q362" s="68"/>
      <c r="R362" s="1" t="s">
        <v>1323</v>
      </c>
      <c r="T362" s="57"/>
      <c r="U362" s="57"/>
      <c r="V362" s="57"/>
      <c r="W362" s="57"/>
      <c r="X362" s="57"/>
      <c r="Y362" s="57"/>
      <c r="Z362" s="57"/>
      <c r="AA362" s="57"/>
    </row>
    <row r="363" spans="1:27" s="50" customFormat="1" ht="72">
      <c r="A363" s="5" t="s">
        <v>675</v>
      </c>
      <c r="B363" s="61"/>
      <c r="C363" s="6">
        <v>45072</v>
      </c>
      <c r="D363" s="6">
        <v>45106</v>
      </c>
      <c r="E363" s="7"/>
      <c r="F363" s="64"/>
      <c r="G363" s="64"/>
      <c r="H363" s="4" t="s">
        <v>676</v>
      </c>
      <c r="I363" s="4" t="s">
        <v>80</v>
      </c>
      <c r="J363" s="4" t="s">
        <v>40</v>
      </c>
      <c r="K363" s="4" t="s">
        <v>677</v>
      </c>
      <c r="L363" s="8" t="s">
        <v>139</v>
      </c>
      <c r="M363" s="65" t="s">
        <v>29</v>
      </c>
      <c r="N363" s="9" t="s">
        <v>135</v>
      </c>
      <c r="O363" s="4"/>
      <c r="P363" s="4">
        <v>536.20000000000005</v>
      </c>
      <c r="Q363" s="68"/>
      <c r="R363" s="1" t="s">
        <v>1324</v>
      </c>
      <c r="T363" s="57"/>
      <c r="U363" s="57"/>
      <c r="V363" s="57"/>
      <c r="W363" s="57"/>
      <c r="X363" s="57"/>
      <c r="Y363" s="57"/>
      <c r="Z363" s="57"/>
      <c r="AA363" s="57"/>
    </row>
    <row r="364" spans="1:27" s="50" customFormat="1" ht="84">
      <c r="A364" s="5" t="s">
        <v>601</v>
      </c>
      <c r="B364" s="61"/>
      <c r="C364" s="6">
        <v>45174</v>
      </c>
      <c r="D364" s="6">
        <v>45180</v>
      </c>
      <c r="E364" s="7"/>
      <c r="F364" s="64"/>
      <c r="G364" s="64"/>
      <c r="H364" s="4" t="s">
        <v>602</v>
      </c>
      <c r="I364" s="4" t="s">
        <v>80</v>
      </c>
      <c r="J364" s="4" t="s">
        <v>40</v>
      </c>
      <c r="K364" s="4" t="s">
        <v>603</v>
      </c>
      <c r="L364" s="8" t="s">
        <v>570</v>
      </c>
      <c r="M364" s="65" t="s">
        <v>29</v>
      </c>
      <c r="N364" s="9" t="s">
        <v>135</v>
      </c>
      <c r="O364" s="4" t="s">
        <v>604</v>
      </c>
      <c r="P364" s="4">
        <v>536.29999999999995</v>
      </c>
      <c r="Q364" s="68"/>
      <c r="R364" s="1" t="s">
        <v>714</v>
      </c>
      <c r="T364" s="57"/>
      <c r="U364" s="57"/>
      <c r="V364" s="57"/>
      <c r="W364" s="57"/>
      <c r="X364" s="57"/>
      <c r="Y364" s="57"/>
      <c r="Z364" s="57"/>
      <c r="AA364" s="57"/>
    </row>
    <row r="365" spans="1:27" s="50" customFormat="1" ht="84">
      <c r="A365" s="5" t="s">
        <v>605</v>
      </c>
      <c r="B365" s="61"/>
      <c r="C365" s="6">
        <v>45204</v>
      </c>
      <c r="D365" s="6">
        <v>45204</v>
      </c>
      <c r="E365" s="7"/>
      <c r="F365" s="64"/>
      <c r="G365" s="64"/>
      <c r="H365" s="4" t="s">
        <v>602</v>
      </c>
      <c r="I365" s="4" t="s">
        <v>80</v>
      </c>
      <c r="J365" s="4" t="s">
        <v>40</v>
      </c>
      <c r="K365" s="4" t="s">
        <v>1392</v>
      </c>
      <c r="L365" s="8" t="s">
        <v>570</v>
      </c>
      <c r="M365" s="65" t="s">
        <v>29</v>
      </c>
      <c r="N365" s="9" t="s">
        <v>135</v>
      </c>
      <c r="O365" s="4" t="s">
        <v>604</v>
      </c>
      <c r="P365" s="4">
        <v>536.30999999999995</v>
      </c>
      <c r="Q365" s="68"/>
      <c r="R365" s="1" t="s">
        <v>1496</v>
      </c>
      <c r="T365" s="57"/>
      <c r="U365" s="57"/>
      <c r="V365" s="57"/>
      <c r="W365" s="57"/>
      <c r="X365" s="57"/>
      <c r="Y365" s="57"/>
      <c r="Z365" s="57"/>
      <c r="AA365" s="57"/>
    </row>
    <row r="366" spans="1:27" s="50" customFormat="1" ht="72">
      <c r="A366" s="5" t="s">
        <v>678</v>
      </c>
      <c r="B366" s="61"/>
      <c r="C366" s="6">
        <v>45072</v>
      </c>
      <c r="D366" s="6">
        <v>45128</v>
      </c>
      <c r="E366" s="7"/>
      <c r="F366" s="64"/>
      <c r="G366" s="64"/>
      <c r="H366" s="4" t="s">
        <v>679</v>
      </c>
      <c r="I366" s="4" t="s">
        <v>80</v>
      </c>
      <c r="J366" s="4" t="s">
        <v>40</v>
      </c>
      <c r="K366" s="4" t="s">
        <v>677</v>
      </c>
      <c r="L366" s="8" t="s">
        <v>139</v>
      </c>
      <c r="M366" s="65" t="s">
        <v>29</v>
      </c>
      <c r="N366" s="9" t="s">
        <v>135</v>
      </c>
      <c r="O366" s="4"/>
      <c r="P366" s="4">
        <v>537.20000000000005</v>
      </c>
      <c r="Q366" s="68"/>
      <c r="R366" s="1" t="s">
        <v>1604</v>
      </c>
      <c r="T366" s="57"/>
      <c r="U366" s="57"/>
      <c r="V366" s="57"/>
      <c r="W366" s="57"/>
      <c r="X366" s="57"/>
      <c r="Y366" s="57"/>
      <c r="Z366" s="57"/>
      <c r="AA366" s="57"/>
    </row>
    <row r="367" spans="1:27" s="50" customFormat="1" ht="72">
      <c r="A367" s="5" t="s">
        <v>804</v>
      </c>
      <c r="B367" s="61"/>
      <c r="C367" s="6">
        <v>44991</v>
      </c>
      <c r="D367" s="6">
        <v>45444</v>
      </c>
      <c r="E367" s="7"/>
      <c r="F367" s="64"/>
      <c r="G367" s="64"/>
      <c r="H367" s="4" t="s">
        <v>805</v>
      </c>
      <c r="I367" s="4" t="s">
        <v>80</v>
      </c>
      <c r="J367" s="4" t="s">
        <v>40</v>
      </c>
      <c r="K367" s="4" t="s">
        <v>806</v>
      </c>
      <c r="L367" s="8" t="s">
        <v>138</v>
      </c>
      <c r="M367" s="65" t="s">
        <v>29</v>
      </c>
      <c r="N367" s="9" t="s">
        <v>135</v>
      </c>
      <c r="O367" s="4"/>
      <c r="P367" s="4">
        <v>538.00099999999998</v>
      </c>
      <c r="Q367" s="68"/>
      <c r="R367" s="1" t="s">
        <v>834</v>
      </c>
      <c r="T367" s="57"/>
      <c r="U367" s="57"/>
      <c r="V367" s="57"/>
      <c r="W367" s="57"/>
      <c r="X367" s="57"/>
      <c r="Y367" s="57"/>
      <c r="Z367" s="57"/>
      <c r="AA367" s="57"/>
    </row>
    <row r="368" spans="1:27" s="50" customFormat="1" ht="108">
      <c r="A368" s="5" t="s">
        <v>1393</v>
      </c>
      <c r="B368" s="61"/>
      <c r="C368" s="6">
        <v>45092</v>
      </c>
      <c r="D368" s="6">
        <v>45092</v>
      </c>
      <c r="E368" s="7"/>
      <c r="F368" s="64"/>
      <c r="G368" s="64"/>
      <c r="H368" s="4" t="s">
        <v>350</v>
      </c>
      <c r="I368" s="4" t="s">
        <v>80</v>
      </c>
      <c r="J368" s="4" t="s">
        <v>51</v>
      </c>
      <c r="K368" s="4" t="s">
        <v>770</v>
      </c>
      <c r="L368" s="8" t="s">
        <v>156</v>
      </c>
      <c r="M368" s="65" t="s">
        <v>29</v>
      </c>
      <c r="N368" s="9" t="s">
        <v>135</v>
      </c>
      <c r="O368" s="4" t="s">
        <v>600</v>
      </c>
      <c r="P368" s="4">
        <v>538.1</v>
      </c>
      <c r="Q368" s="68"/>
      <c r="R368" s="1" t="s">
        <v>1497</v>
      </c>
      <c r="T368" s="57"/>
      <c r="U368" s="57"/>
      <c r="V368" s="57"/>
      <c r="W368" s="57"/>
      <c r="X368" s="57"/>
      <c r="Y368" s="57"/>
      <c r="Z368" s="57"/>
      <c r="AA368" s="57"/>
    </row>
    <row r="369" spans="1:27" s="50" customFormat="1" ht="101.25">
      <c r="A369" s="5" t="s">
        <v>606</v>
      </c>
      <c r="B369" s="61"/>
      <c r="C369" s="6">
        <v>45173</v>
      </c>
      <c r="D369" s="6">
        <v>45184</v>
      </c>
      <c r="E369" s="7"/>
      <c r="F369" s="64"/>
      <c r="G369" s="64"/>
      <c r="H369" s="4" t="s">
        <v>607</v>
      </c>
      <c r="I369" s="4" t="s">
        <v>80</v>
      </c>
      <c r="J369" s="4" t="s">
        <v>40</v>
      </c>
      <c r="K369" s="4" t="s">
        <v>11</v>
      </c>
      <c r="L369" s="8" t="s">
        <v>608</v>
      </c>
      <c r="M369" s="65" t="s">
        <v>29</v>
      </c>
      <c r="N369" s="9" t="s">
        <v>135</v>
      </c>
      <c r="O369" s="4" t="s">
        <v>409</v>
      </c>
      <c r="P369" s="4">
        <v>538.1</v>
      </c>
      <c r="Q369" s="68"/>
      <c r="R369" s="1" t="s">
        <v>715</v>
      </c>
      <c r="T369" s="57"/>
      <c r="U369" s="57"/>
      <c r="V369" s="57"/>
      <c r="W369" s="57"/>
      <c r="X369" s="57"/>
      <c r="Y369" s="57"/>
      <c r="Z369" s="57"/>
      <c r="AA369" s="57"/>
    </row>
    <row r="370" spans="1:27" s="50" customFormat="1" ht="96">
      <c r="A370" s="5" t="s">
        <v>550</v>
      </c>
      <c r="B370" s="61"/>
      <c r="C370" s="6">
        <v>45257</v>
      </c>
      <c r="D370" s="6">
        <v>45263</v>
      </c>
      <c r="E370" s="7"/>
      <c r="F370" s="64"/>
      <c r="G370" s="64"/>
      <c r="H370" s="4" t="s">
        <v>551</v>
      </c>
      <c r="I370" s="4" t="s">
        <v>80</v>
      </c>
      <c r="J370" s="4" t="s">
        <v>40</v>
      </c>
      <c r="K370" s="4" t="s">
        <v>1394</v>
      </c>
      <c r="L370" s="8" t="s">
        <v>156</v>
      </c>
      <c r="M370" s="65" t="s">
        <v>29</v>
      </c>
      <c r="N370" s="9" t="s">
        <v>135</v>
      </c>
      <c r="O370" s="4" t="s">
        <v>609</v>
      </c>
      <c r="P370" s="4">
        <v>538.1</v>
      </c>
      <c r="Q370" s="68"/>
      <c r="R370" s="1" t="s">
        <v>1498</v>
      </c>
      <c r="T370" s="57"/>
      <c r="U370" s="57"/>
      <c r="V370" s="57"/>
      <c r="W370" s="57"/>
      <c r="X370" s="57"/>
      <c r="Y370" s="57"/>
      <c r="Z370" s="57"/>
      <c r="AA370" s="57"/>
    </row>
    <row r="371" spans="1:27" s="50" customFormat="1" ht="96">
      <c r="A371" s="5" t="s">
        <v>552</v>
      </c>
      <c r="B371" s="61"/>
      <c r="C371" s="6">
        <v>45265</v>
      </c>
      <c r="D371" s="6">
        <v>45265</v>
      </c>
      <c r="E371" s="7"/>
      <c r="F371" s="64"/>
      <c r="G371" s="64"/>
      <c r="H371" s="4" t="s">
        <v>551</v>
      </c>
      <c r="I371" s="4" t="s">
        <v>80</v>
      </c>
      <c r="J371" s="4" t="s">
        <v>40</v>
      </c>
      <c r="K371" s="4" t="s">
        <v>1395</v>
      </c>
      <c r="L371" s="8" t="s">
        <v>156</v>
      </c>
      <c r="M371" s="65" t="s">
        <v>29</v>
      </c>
      <c r="N371" s="9" t="s">
        <v>135</v>
      </c>
      <c r="O371" s="4" t="s">
        <v>609</v>
      </c>
      <c r="P371" s="4">
        <v>538.12</v>
      </c>
      <c r="Q371" s="68"/>
      <c r="R371" s="1" t="s">
        <v>1499</v>
      </c>
      <c r="T371" s="57"/>
      <c r="U371" s="57"/>
      <c r="V371" s="57"/>
      <c r="W371" s="57"/>
      <c r="X371" s="57"/>
      <c r="Y371" s="57"/>
      <c r="Z371" s="57"/>
      <c r="AA371" s="57"/>
    </row>
    <row r="372" spans="1:27" s="50" customFormat="1" ht="96">
      <c r="A372" s="5" t="s">
        <v>553</v>
      </c>
      <c r="B372" s="61"/>
      <c r="C372" s="6">
        <v>45267</v>
      </c>
      <c r="D372" s="6">
        <v>45267</v>
      </c>
      <c r="E372" s="7"/>
      <c r="F372" s="64"/>
      <c r="G372" s="64"/>
      <c r="H372" s="4" t="s">
        <v>551</v>
      </c>
      <c r="I372" s="4" t="s">
        <v>80</v>
      </c>
      <c r="J372" s="4" t="s">
        <v>40</v>
      </c>
      <c r="K372" s="4" t="s">
        <v>1396</v>
      </c>
      <c r="L372" s="8" t="s">
        <v>156</v>
      </c>
      <c r="M372" s="65" t="s">
        <v>29</v>
      </c>
      <c r="N372" s="9" t="s">
        <v>135</v>
      </c>
      <c r="O372" s="4" t="s">
        <v>609</v>
      </c>
      <c r="P372" s="4">
        <v>538.13</v>
      </c>
      <c r="Q372" s="68"/>
      <c r="R372" s="1" t="s">
        <v>1500</v>
      </c>
      <c r="T372" s="57"/>
      <c r="U372" s="57"/>
      <c r="V372" s="57"/>
      <c r="W372" s="57"/>
      <c r="X372" s="57"/>
      <c r="Y372" s="57"/>
      <c r="Z372" s="57"/>
      <c r="AA372" s="57"/>
    </row>
    <row r="373" spans="1:27" s="50" customFormat="1" ht="72">
      <c r="A373" s="5" t="s">
        <v>680</v>
      </c>
      <c r="B373" s="61"/>
      <c r="C373" s="6">
        <v>45195</v>
      </c>
      <c r="D373" s="6">
        <v>45230</v>
      </c>
      <c r="E373" s="7"/>
      <c r="F373" s="64"/>
      <c r="G373" s="64"/>
      <c r="H373" s="4" t="s">
        <v>681</v>
      </c>
      <c r="I373" s="4" t="s">
        <v>80</v>
      </c>
      <c r="J373" s="4" t="s">
        <v>40</v>
      </c>
      <c r="K373" s="4" t="s">
        <v>10</v>
      </c>
      <c r="L373" s="8" t="s">
        <v>139</v>
      </c>
      <c r="M373" s="65" t="s">
        <v>29</v>
      </c>
      <c r="N373" s="9" t="s">
        <v>135</v>
      </c>
      <c r="O373" s="4"/>
      <c r="P373" s="4">
        <v>540.1</v>
      </c>
      <c r="Q373" s="68"/>
      <c r="R373" s="1" t="s">
        <v>752</v>
      </c>
      <c r="T373" s="57"/>
      <c r="U373" s="57"/>
      <c r="V373" s="57"/>
      <c r="W373" s="57"/>
      <c r="X373" s="57"/>
      <c r="Y373" s="57"/>
      <c r="Z373" s="57"/>
      <c r="AA373" s="57"/>
    </row>
    <row r="374" spans="1:27" s="50" customFormat="1" ht="72">
      <c r="A374" s="5" t="s">
        <v>682</v>
      </c>
      <c r="B374" s="61"/>
      <c r="C374" s="6">
        <v>45166</v>
      </c>
      <c r="D374" s="6">
        <v>45194</v>
      </c>
      <c r="E374" s="7"/>
      <c r="F374" s="64"/>
      <c r="G374" s="64"/>
      <c r="H374" s="4" t="s">
        <v>683</v>
      </c>
      <c r="I374" s="4" t="s">
        <v>80</v>
      </c>
      <c r="J374" s="4" t="s">
        <v>40</v>
      </c>
      <c r="K374" s="4" t="s">
        <v>10</v>
      </c>
      <c r="L374" s="8" t="s">
        <v>139</v>
      </c>
      <c r="M374" s="65" t="s">
        <v>29</v>
      </c>
      <c r="N374" s="9" t="s">
        <v>135</v>
      </c>
      <c r="O374" s="4"/>
      <c r="P374" s="4">
        <v>540.20000000000005</v>
      </c>
      <c r="Q374" s="68"/>
      <c r="R374" s="1" t="s">
        <v>753</v>
      </c>
      <c r="T374" s="57"/>
      <c r="U374" s="57"/>
      <c r="V374" s="57"/>
      <c r="W374" s="57"/>
      <c r="X374" s="57"/>
      <c r="Y374" s="57"/>
      <c r="Z374" s="57"/>
      <c r="AA374" s="57"/>
    </row>
    <row r="375" spans="1:27" s="50" customFormat="1" ht="101.25">
      <c r="A375" s="5" t="s">
        <v>684</v>
      </c>
      <c r="B375" s="61"/>
      <c r="C375" s="6">
        <v>45139</v>
      </c>
      <c r="D375" s="6">
        <v>45160</v>
      </c>
      <c r="E375" s="7"/>
      <c r="F375" s="64"/>
      <c r="G375" s="64"/>
      <c r="H375" s="4" t="s">
        <v>688</v>
      </c>
      <c r="I375" s="4" t="s">
        <v>80</v>
      </c>
      <c r="J375" s="4" t="s">
        <v>40</v>
      </c>
      <c r="K375" s="4" t="s">
        <v>685</v>
      </c>
      <c r="L375" s="8" t="s">
        <v>218</v>
      </c>
      <c r="M375" s="65" t="s">
        <v>29</v>
      </c>
      <c r="N375" s="9" t="s">
        <v>135</v>
      </c>
      <c r="O375" s="4" t="s">
        <v>686</v>
      </c>
      <c r="P375" s="4">
        <v>541.1</v>
      </c>
      <c r="Q375" s="68"/>
      <c r="R375" s="1" t="s">
        <v>1189</v>
      </c>
      <c r="T375" s="57"/>
      <c r="U375" s="57"/>
      <c r="V375" s="57"/>
      <c r="W375" s="57"/>
      <c r="X375" s="57"/>
      <c r="Y375" s="57"/>
      <c r="Z375" s="57"/>
      <c r="AA375" s="57"/>
    </row>
    <row r="376" spans="1:27" s="50" customFormat="1" ht="72">
      <c r="A376" s="5" t="s">
        <v>689</v>
      </c>
      <c r="B376" s="61"/>
      <c r="C376" s="6">
        <v>45113</v>
      </c>
      <c r="D376" s="6">
        <v>45138</v>
      </c>
      <c r="E376" s="7"/>
      <c r="F376" s="64"/>
      <c r="G376" s="64"/>
      <c r="H376" s="4" t="s">
        <v>687</v>
      </c>
      <c r="I376" s="4" t="s">
        <v>80</v>
      </c>
      <c r="J376" s="4" t="s">
        <v>40</v>
      </c>
      <c r="K376" s="4" t="s">
        <v>685</v>
      </c>
      <c r="L376" s="8" t="s">
        <v>139</v>
      </c>
      <c r="M376" s="65" t="s">
        <v>29</v>
      </c>
      <c r="N376" s="9" t="s">
        <v>135</v>
      </c>
      <c r="O376" s="4"/>
      <c r="P376" s="4">
        <v>541.20000000000005</v>
      </c>
      <c r="Q376" s="68"/>
      <c r="R376" s="1" t="s">
        <v>1252</v>
      </c>
      <c r="T376" s="57"/>
      <c r="U376" s="57"/>
      <c r="V376" s="57"/>
      <c r="W376" s="57"/>
      <c r="X376" s="57"/>
      <c r="Y376" s="57"/>
      <c r="Z376" s="57"/>
      <c r="AA376" s="57"/>
    </row>
    <row r="377" spans="1:27" s="50" customFormat="1" ht="84">
      <c r="A377" s="5" t="s">
        <v>690</v>
      </c>
      <c r="B377" s="61"/>
      <c r="C377" s="6">
        <v>45037</v>
      </c>
      <c r="D377" s="6">
        <v>45086</v>
      </c>
      <c r="E377" s="7"/>
      <c r="F377" s="64"/>
      <c r="G377" s="64"/>
      <c r="H377" s="4" t="s">
        <v>691</v>
      </c>
      <c r="I377" s="4" t="s">
        <v>80</v>
      </c>
      <c r="J377" s="4" t="s">
        <v>40</v>
      </c>
      <c r="K377" s="4" t="s">
        <v>692</v>
      </c>
      <c r="L377" s="8" t="s">
        <v>139</v>
      </c>
      <c r="M377" s="65" t="s">
        <v>29</v>
      </c>
      <c r="N377" s="9" t="s">
        <v>135</v>
      </c>
      <c r="O377" s="4"/>
      <c r="P377" s="4">
        <v>541.29999999999995</v>
      </c>
      <c r="Q377" s="68"/>
      <c r="R377" s="1" t="s">
        <v>1605</v>
      </c>
      <c r="T377" s="57"/>
      <c r="U377" s="57"/>
      <c r="V377" s="57"/>
      <c r="W377" s="57"/>
      <c r="X377" s="57"/>
      <c r="Y377" s="57"/>
      <c r="Z377" s="57"/>
      <c r="AA377" s="57"/>
    </row>
    <row r="378" spans="1:27" s="50" customFormat="1" ht="72">
      <c r="A378" s="5" t="s">
        <v>693</v>
      </c>
      <c r="B378" s="61"/>
      <c r="C378" s="6">
        <v>44984</v>
      </c>
      <c r="D378" s="6">
        <v>45260</v>
      </c>
      <c r="E378" s="7"/>
      <c r="F378" s="64"/>
      <c r="G378" s="64"/>
      <c r="H378" s="4" t="s">
        <v>694</v>
      </c>
      <c r="I378" s="4" t="s">
        <v>80</v>
      </c>
      <c r="J378" s="4" t="s">
        <v>40</v>
      </c>
      <c r="K378" s="4" t="s">
        <v>695</v>
      </c>
      <c r="L378" s="8" t="s">
        <v>138</v>
      </c>
      <c r="M378" s="65" t="s">
        <v>29</v>
      </c>
      <c r="N378" s="9" t="s">
        <v>135</v>
      </c>
      <c r="O378" s="4"/>
      <c r="P378" s="4">
        <v>542.00099999999998</v>
      </c>
      <c r="Q378" s="68"/>
      <c r="R378" s="1" t="s">
        <v>780</v>
      </c>
      <c r="T378" s="57"/>
      <c r="U378" s="57"/>
      <c r="V378" s="57"/>
      <c r="W378" s="57"/>
      <c r="X378" s="57"/>
      <c r="Y378" s="57"/>
      <c r="Z378" s="57"/>
      <c r="AA378" s="57"/>
    </row>
    <row r="379" spans="1:27" s="50" customFormat="1" ht="96">
      <c r="A379" s="5" t="s">
        <v>1162</v>
      </c>
      <c r="B379" s="61" t="s">
        <v>1093</v>
      </c>
      <c r="C379" s="6">
        <v>45033</v>
      </c>
      <c r="D379" s="6">
        <v>45085</v>
      </c>
      <c r="E379" s="7" t="s">
        <v>1094</v>
      </c>
      <c r="F379" s="64"/>
      <c r="G379" s="64">
        <v>45079</v>
      </c>
      <c r="H379" s="4" t="s">
        <v>694</v>
      </c>
      <c r="I379" s="4" t="s">
        <v>80</v>
      </c>
      <c r="J379" s="4" t="s">
        <v>40</v>
      </c>
      <c r="K379" s="4" t="s">
        <v>1163</v>
      </c>
      <c r="L379" s="8" t="s">
        <v>138</v>
      </c>
      <c r="M379" s="65" t="s">
        <v>29</v>
      </c>
      <c r="N379" s="9" t="s">
        <v>135</v>
      </c>
      <c r="O379" s="4"/>
      <c r="P379" s="4">
        <v>542.00199999999995</v>
      </c>
      <c r="Q379" s="68" t="s">
        <v>1292</v>
      </c>
      <c r="R379" s="1" t="s">
        <v>1656</v>
      </c>
      <c r="T379" s="57"/>
      <c r="U379" s="57"/>
      <c r="V379" s="57"/>
      <c r="W379" s="57"/>
      <c r="X379" s="57"/>
      <c r="Y379" s="57"/>
      <c r="Z379" s="57"/>
      <c r="AA379" s="57"/>
    </row>
    <row r="380" spans="1:27" s="50" customFormat="1" ht="72">
      <c r="A380" s="5" t="s">
        <v>1340</v>
      </c>
      <c r="B380" s="61"/>
      <c r="C380" s="6">
        <v>45068</v>
      </c>
      <c r="D380" s="6">
        <v>45093</v>
      </c>
      <c r="E380" s="7"/>
      <c r="F380" s="64"/>
      <c r="G380" s="64"/>
      <c r="H380" s="4" t="s">
        <v>694</v>
      </c>
      <c r="I380" s="4" t="s">
        <v>80</v>
      </c>
      <c r="J380" s="4" t="s">
        <v>40</v>
      </c>
      <c r="K380" s="4" t="s">
        <v>1341</v>
      </c>
      <c r="L380" s="8" t="s">
        <v>138</v>
      </c>
      <c r="M380" s="65" t="s">
        <v>29</v>
      </c>
      <c r="N380" s="9" t="s">
        <v>135</v>
      </c>
      <c r="O380" s="4"/>
      <c r="P380" s="4">
        <v>542.00300000000004</v>
      </c>
      <c r="Q380" s="68"/>
      <c r="R380" s="1" t="s">
        <v>1606</v>
      </c>
      <c r="T380" s="57"/>
      <c r="U380" s="57"/>
      <c r="V380" s="57"/>
      <c r="W380" s="57"/>
      <c r="X380" s="57"/>
      <c r="Y380" s="57"/>
      <c r="Z380" s="57"/>
      <c r="AA380" s="57"/>
    </row>
    <row r="381" spans="1:27" s="50" customFormat="1" ht="72">
      <c r="A381" s="5" t="s">
        <v>1237</v>
      </c>
      <c r="B381" s="61"/>
      <c r="C381" s="6">
        <v>45103</v>
      </c>
      <c r="D381" s="6">
        <v>45109</v>
      </c>
      <c r="E381" s="7"/>
      <c r="F381" s="64"/>
      <c r="G381" s="64"/>
      <c r="H381" s="4" t="s">
        <v>1238</v>
      </c>
      <c r="I381" s="4" t="s">
        <v>80</v>
      </c>
      <c r="J381" s="4" t="s">
        <v>40</v>
      </c>
      <c r="K381" s="4" t="s">
        <v>1239</v>
      </c>
      <c r="L381" s="8" t="s">
        <v>137</v>
      </c>
      <c r="M381" s="65" t="s">
        <v>29</v>
      </c>
      <c r="N381" s="9" t="s">
        <v>135</v>
      </c>
      <c r="O381" s="4"/>
      <c r="P381" s="4">
        <v>546</v>
      </c>
      <c r="Q381" s="68"/>
      <c r="R381" s="1" t="s">
        <v>1283</v>
      </c>
      <c r="T381" s="57"/>
      <c r="U381" s="57"/>
      <c r="V381" s="57"/>
      <c r="W381" s="57"/>
      <c r="X381" s="57"/>
      <c r="Y381" s="57"/>
      <c r="Z381" s="57"/>
      <c r="AA381" s="57"/>
    </row>
    <row r="382" spans="1:27" s="50" customFormat="1" ht="72">
      <c r="A382" s="5" t="s">
        <v>737</v>
      </c>
      <c r="B382" s="61"/>
      <c r="C382" s="6">
        <v>44991</v>
      </c>
      <c r="D382" s="6">
        <v>45107</v>
      </c>
      <c r="E382" s="7"/>
      <c r="F382" s="64"/>
      <c r="G382" s="64"/>
      <c r="H382" s="4" t="s">
        <v>151</v>
      </c>
      <c r="I382" s="4" t="s">
        <v>80</v>
      </c>
      <c r="J382" s="4" t="s">
        <v>40</v>
      </c>
      <c r="K382" s="4" t="s">
        <v>738</v>
      </c>
      <c r="L382" s="8" t="s">
        <v>138</v>
      </c>
      <c r="M382" s="65" t="s">
        <v>29</v>
      </c>
      <c r="N382" s="9" t="s">
        <v>135</v>
      </c>
      <c r="O382" s="4"/>
      <c r="P382" s="4">
        <v>546.00599999999997</v>
      </c>
      <c r="Q382" s="68"/>
      <c r="R382" s="1" t="s">
        <v>781</v>
      </c>
      <c r="T382" s="57"/>
      <c r="U382" s="57"/>
      <c r="V382" s="57"/>
      <c r="W382" s="57"/>
      <c r="X382" s="57"/>
      <c r="Y382" s="57"/>
      <c r="Z382" s="57"/>
      <c r="AA382" s="57"/>
    </row>
    <row r="383" spans="1:27" s="50" customFormat="1" ht="72">
      <c r="A383" s="5" t="s">
        <v>931</v>
      </c>
      <c r="B383" s="61"/>
      <c r="C383" s="6">
        <v>45012</v>
      </c>
      <c r="D383" s="6">
        <v>45107</v>
      </c>
      <c r="E383" s="7"/>
      <c r="F383" s="64"/>
      <c r="G383" s="64"/>
      <c r="H383" s="4" t="s">
        <v>151</v>
      </c>
      <c r="I383" s="4" t="s">
        <v>80</v>
      </c>
      <c r="J383" s="4" t="s">
        <v>40</v>
      </c>
      <c r="K383" s="4" t="s">
        <v>932</v>
      </c>
      <c r="L383" s="8" t="s">
        <v>138</v>
      </c>
      <c r="M383" s="65" t="s">
        <v>29</v>
      </c>
      <c r="N383" s="9" t="s">
        <v>135</v>
      </c>
      <c r="O383" s="4"/>
      <c r="P383" s="4">
        <v>546.00699999999995</v>
      </c>
      <c r="Q383" s="68"/>
      <c r="R383" s="1" t="s">
        <v>1501</v>
      </c>
      <c r="T383" s="57"/>
      <c r="U383" s="57"/>
      <c r="V383" s="57"/>
      <c r="W383" s="57"/>
      <c r="X383" s="57"/>
      <c r="Y383" s="57"/>
      <c r="Z383" s="57"/>
      <c r="AA383" s="57"/>
    </row>
    <row r="384" spans="1:27" s="50" customFormat="1" ht="84">
      <c r="A384" s="5" t="s">
        <v>1342</v>
      </c>
      <c r="B384" s="61"/>
      <c r="C384" s="6">
        <v>45124</v>
      </c>
      <c r="D384" s="6">
        <v>45127</v>
      </c>
      <c r="E384" s="7"/>
      <c r="F384" s="64"/>
      <c r="G384" s="64"/>
      <c r="H384" s="4" t="s">
        <v>1343</v>
      </c>
      <c r="I384" s="4" t="s">
        <v>80</v>
      </c>
      <c r="J384" s="4" t="s">
        <v>40</v>
      </c>
      <c r="K384" s="4" t="s">
        <v>1344</v>
      </c>
      <c r="L384" s="8" t="s">
        <v>156</v>
      </c>
      <c r="M384" s="65" t="s">
        <v>29</v>
      </c>
      <c r="N384" s="9" t="s">
        <v>135</v>
      </c>
      <c r="O384" s="4" t="s">
        <v>1345</v>
      </c>
      <c r="P384" s="4">
        <v>547.1</v>
      </c>
      <c r="Q384" s="68"/>
      <c r="R384" s="1" t="s">
        <v>1502</v>
      </c>
      <c r="T384" s="57"/>
      <c r="U384" s="57"/>
      <c r="V384" s="57"/>
      <c r="W384" s="57"/>
      <c r="X384" s="57"/>
      <c r="Y384" s="57"/>
      <c r="Z384" s="57"/>
      <c r="AA384" s="57"/>
    </row>
    <row r="385" spans="1:27" s="50" customFormat="1" ht="72">
      <c r="A385" s="5" t="s">
        <v>1452</v>
      </c>
      <c r="B385" s="61"/>
      <c r="C385" s="6">
        <v>45076</v>
      </c>
      <c r="D385" s="6">
        <v>45085</v>
      </c>
      <c r="E385" s="7"/>
      <c r="F385" s="64"/>
      <c r="G385" s="64"/>
      <c r="H385" s="4" t="s">
        <v>411</v>
      </c>
      <c r="I385" s="4" t="s">
        <v>80</v>
      </c>
      <c r="J385" s="4" t="s">
        <v>40</v>
      </c>
      <c r="K385" s="4" t="s">
        <v>1453</v>
      </c>
      <c r="L385" s="8" t="s">
        <v>138</v>
      </c>
      <c r="M385" s="65" t="s">
        <v>29</v>
      </c>
      <c r="N385" s="9" t="s">
        <v>135</v>
      </c>
      <c r="O385" s="4"/>
      <c r="P385" s="4">
        <v>550.00099999999998</v>
      </c>
      <c r="Q385" s="68"/>
      <c r="R385" s="1" t="s">
        <v>1607</v>
      </c>
      <c r="T385" s="57"/>
      <c r="U385" s="57"/>
      <c r="V385" s="57"/>
      <c r="W385" s="57"/>
      <c r="X385" s="57"/>
      <c r="Y385" s="57"/>
      <c r="Z385" s="57"/>
      <c r="AA385" s="57"/>
    </row>
    <row r="386" spans="1:27" s="50" customFormat="1" ht="72">
      <c r="A386" s="5" t="s">
        <v>1454</v>
      </c>
      <c r="B386" s="61"/>
      <c r="C386" s="6">
        <v>45089</v>
      </c>
      <c r="D386" s="6">
        <v>45092</v>
      </c>
      <c r="E386" s="7"/>
      <c r="F386" s="64"/>
      <c r="G386" s="64"/>
      <c r="H386" s="4" t="s">
        <v>411</v>
      </c>
      <c r="I386" s="4" t="s">
        <v>80</v>
      </c>
      <c r="J386" s="4" t="s">
        <v>40</v>
      </c>
      <c r="K386" s="4" t="s">
        <v>1455</v>
      </c>
      <c r="L386" s="8" t="s">
        <v>138</v>
      </c>
      <c r="M386" s="65" t="s">
        <v>29</v>
      </c>
      <c r="N386" s="9" t="s">
        <v>135</v>
      </c>
      <c r="O386" s="4"/>
      <c r="P386" s="4">
        <v>550.00199999999995</v>
      </c>
      <c r="Q386" s="68"/>
      <c r="R386" s="1" t="s">
        <v>1608</v>
      </c>
      <c r="T386" s="57"/>
      <c r="U386" s="57"/>
      <c r="V386" s="57"/>
      <c r="W386" s="57"/>
      <c r="X386" s="57"/>
      <c r="Y386" s="57"/>
      <c r="Z386" s="57"/>
      <c r="AA386" s="57"/>
    </row>
    <row r="387" spans="1:27" s="50" customFormat="1" ht="72">
      <c r="A387" s="5" t="s">
        <v>1456</v>
      </c>
      <c r="B387" s="61"/>
      <c r="C387" s="6">
        <v>45103</v>
      </c>
      <c r="D387" s="6">
        <v>45106</v>
      </c>
      <c r="E387" s="7"/>
      <c r="F387" s="64"/>
      <c r="G387" s="64"/>
      <c r="H387" s="4" t="s">
        <v>411</v>
      </c>
      <c r="I387" s="4" t="s">
        <v>80</v>
      </c>
      <c r="J387" s="4" t="s">
        <v>40</v>
      </c>
      <c r="K387" s="4" t="s">
        <v>1457</v>
      </c>
      <c r="L387" s="8" t="s">
        <v>138</v>
      </c>
      <c r="M387" s="65" t="s">
        <v>29</v>
      </c>
      <c r="N387" s="9" t="s">
        <v>135</v>
      </c>
      <c r="O387" s="4"/>
      <c r="P387" s="4">
        <v>550.00400000000002</v>
      </c>
      <c r="Q387" s="68"/>
      <c r="R387" s="1" t="s">
        <v>1609</v>
      </c>
      <c r="T387" s="57"/>
      <c r="U387" s="57"/>
      <c r="V387" s="57"/>
      <c r="W387" s="57"/>
      <c r="X387" s="57"/>
      <c r="Y387" s="57"/>
      <c r="Z387" s="57"/>
      <c r="AA387" s="57"/>
    </row>
    <row r="388" spans="1:27" s="50" customFormat="1" ht="72">
      <c r="A388" s="5" t="s">
        <v>410</v>
      </c>
      <c r="B388" s="61"/>
      <c r="C388" s="6">
        <v>45200</v>
      </c>
      <c r="D388" s="6">
        <v>45221</v>
      </c>
      <c r="E388" s="47"/>
      <c r="F388" s="64"/>
      <c r="G388" s="64"/>
      <c r="H388" s="5" t="s">
        <v>411</v>
      </c>
      <c r="I388" s="4" t="s">
        <v>80</v>
      </c>
      <c r="J388" s="5" t="s">
        <v>40</v>
      </c>
      <c r="K388" s="5" t="s">
        <v>199</v>
      </c>
      <c r="L388" s="48" t="s">
        <v>138</v>
      </c>
      <c r="M388" s="63" t="s">
        <v>29</v>
      </c>
      <c r="N388" s="49" t="s">
        <v>135</v>
      </c>
      <c r="O388" s="4"/>
      <c r="P388" s="4">
        <v>550.01700000000005</v>
      </c>
      <c r="Q388" s="68"/>
      <c r="R388" s="1" t="s">
        <v>1284</v>
      </c>
      <c r="T388" s="57"/>
      <c r="U388" s="57"/>
      <c r="V388" s="57"/>
      <c r="W388" s="57"/>
      <c r="X388" s="57"/>
      <c r="Y388" s="57"/>
      <c r="Z388" s="57"/>
      <c r="AA388" s="57"/>
    </row>
    <row r="389" spans="1:27" s="50" customFormat="1" ht="72">
      <c r="A389" s="5" t="s">
        <v>1240</v>
      </c>
      <c r="B389" s="61"/>
      <c r="C389" s="6">
        <v>45096</v>
      </c>
      <c r="D389" s="6">
        <v>45100</v>
      </c>
      <c r="E389" s="7"/>
      <c r="F389" s="64"/>
      <c r="G389" s="64"/>
      <c r="H389" s="4" t="s">
        <v>696</v>
      </c>
      <c r="I389" s="4" t="s">
        <v>80</v>
      </c>
      <c r="J389" s="4" t="s">
        <v>40</v>
      </c>
      <c r="K389" s="4" t="s">
        <v>229</v>
      </c>
      <c r="L389" s="8" t="s">
        <v>137</v>
      </c>
      <c r="M389" s="65" t="s">
        <v>29</v>
      </c>
      <c r="N389" s="9" t="s">
        <v>135</v>
      </c>
      <c r="O389" s="4"/>
      <c r="P389" s="4">
        <v>555</v>
      </c>
      <c r="Q389" s="68"/>
      <c r="R389" s="1" t="s">
        <v>1285</v>
      </c>
      <c r="T389" s="57"/>
      <c r="U389" s="57"/>
      <c r="V389" s="57"/>
      <c r="W389" s="57"/>
      <c r="X389" s="57"/>
      <c r="Y389" s="57"/>
      <c r="Z389" s="57"/>
      <c r="AA389" s="57"/>
    </row>
    <row r="390" spans="1:27" s="50" customFormat="1" ht="72">
      <c r="A390" s="5" t="s">
        <v>1039</v>
      </c>
      <c r="B390" s="61"/>
      <c r="C390" s="6">
        <v>45122</v>
      </c>
      <c r="D390" s="6">
        <v>45169</v>
      </c>
      <c r="E390" s="7"/>
      <c r="F390" s="64"/>
      <c r="G390" s="64"/>
      <c r="H390" s="4" t="s">
        <v>1040</v>
      </c>
      <c r="I390" s="4" t="s">
        <v>80</v>
      </c>
      <c r="J390" s="4" t="s">
        <v>40</v>
      </c>
      <c r="K390" s="4" t="s">
        <v>403</v>
      </c>
      <c r="L390" s="8" t="s">
        <v>139</v>
      </c>
      <c r="M390" s="65" t="s">
        <v>29</v>
      </c>
      <c r="N390" s="9" t="s">
        <v>135</v>
      </c>
      <c r="O390" s="4"/>
      <c r="P390" s="4">
        <v>557.29999999999995</v>
      </c>
      <c r="Q390" s="68"/>
      <c r="R390" s="1" t="s">
        <v>1125</v>
      </c>
      <c r="T390" s="57"/>
      <c r="U390" s="57"/>
      <c r="V390" s="57"/>
      <c r="W390" s="57"/>
      <c r="X390" s="57"/>
      <c r="Y390" s="57"/>
      <c r="Z390" s="57"/>
      <c r="AA390" s="57"/>
    </row>
    <row r="391" spans="1:27" s="50" customFormat="1" ht="72">
      <c r="A391" s="5" t="s">
        <v>1346</v>
      </c>
      <c r="B391" s="61"/>
      <c r="C391" s="6">
        <v>45188</v>
      </c>
      <c r="D391" s="6">
        <v>45202</v>
      </c>
      <c r="E391" s="7"/>
      <c r="F391" s="64"/>
      <c r="G391" s="64"/>
      <c r="H391" s="4" t="s">
        <v>1347</v>
      </c>
      <c r="I391" s="4" t="s">
        <v>80</v>
      </c>
      <c r="J391" s="4" t="s">
        <v>40</v>
      </c>
      <c r="K391" s="4" t="s">
        <v>1348</v>
      </c>
      <c r="L391" s="8" t="s">
        <v>139</v>
      </c>
      <c r="M391" s="65" t="s">
        <v>29</v>
      </c>
      <c r="N391" s="9" t="s">
        <v>135</v>
      </c>
      <c r="O391" s="4"/>
      <c r="P391" s="4">
        <v>560.20000000000005</v>
      </c>
      <c r="Q391" s="68"/>
      <c r="R391" s="1" t="s">
        <v>1503</v>
      </c>
      <c r="T391" s="57"/>
      <c r="U391" s="57"/>
      <c r="V391" s="57"/>
      <c r="W391" s="57"/>
      <c r="X391" s="57"/>
      <c r="Y391" s="57"/>
      <c r="Z391" s="57"/>
      <c r="AA391" s="57"/>
    </row>
    <row r="392" spans="1:27" s="50" customFormat="1" ht="72">
      <c r="A392" s="5" t="s">
        <v>412</v>
      </c>
      <c r="B392" s="61"/>
      <c r="C392" s="6">
        <v>45105</v>
      </c>
      <c r="D392" s="6">
        <v>45105</v>
      </c>
      <c r="E392" s="7"/>
      <c r="F392" s="64"/>
      <c r="G392" s="64"/>
      <c r="H392" s="4" t="s">
        <v>413</v>
      </c>
      <c r="I392" s="4" t="s">
        <v>80</v>
      </c>
      <c r="J392" s="4" t="s">
        <v>131</v>
      </c>
      <c r="K392" s="4" t="s">
        <v>143</v>
      </c>
      <c r="L392" s="8" t="s">
        <v>137</v>
      </c>
      <c r="M392" s="65" t="s">
        <v>29</v>
      </c>
      <c r="N392" s="9" t="s">
        <v>135</v>
      </c>
      <c r="O392" s="4"/>
      <c r="P392" s="4">
        <v>563</v>
      </c>
      <c r="Q392" s="68"/>
      <c r="R392" s="1" t="s">
        <v>504</v>
      </c>
      <c r="T392" s="57"/>
      <c r="U392" s="57"/>
      <c r="V392" s="57"/>
      <c r="W392" s="57"/>
      <c r="X392" s="57"/>
      <c r="Y392" s="57"/>
      <c r="Z392" s="57"/>
      <c r="AA392" s="57"/>
    </row>
    <row r="393" spans="1:27" s="50" customFormat="1" ht="84">
      <c r="A393" s="5" t="s">
        <v>1176</v>
      </c>
      <c r="B393" s="61"/>
      <c r="C393" s="6">
        <v>45103</v>
      </c>
      <c r="D393" s="6">
        <v>45107</v>
      </c>
      <c r="E393" s="7"/>
      <c r="F393" s="64"/>
      <c r="G393" s="64"/>
      <c r="H393" s="4" t="s">
        <v>1177</v>
      </c>
      <c r="I393" s="4" t="s">
        <v>39</v>
      </c>
      <c r="J393" s="4" t="s">
        <v>40</v>
      </c>
      <c r="K393" s="4" t="s">
        <v>1178</v>
      </c>
      <c r="L393" s="8" t="s">
        <v>137</v>
      </c>
      <c r="M393" s="65" t="s">
        <v>29</v>
      </c>
      <c r="N393" s="9" t="s">
        <v>135</v>
      </c>
      <c r="O393" s="4"/>
      <c r="P393" s="4">
        <v>703</v>
      </c>
      <c r="Q393" s="68"/>
      <c r="R393" s="1" t="s">
        <v>1253</v>
      </c>
      <c r="T393" s="57"/>
      <c r="U393" s="57"/>
      <c r="V393" s="57"/>
      <c r="W393" s="57"/>
      <c r="X393" s="57"/>
      <c r="Y393" s="57"/>
      <c r="Z393" s="57"/>
      <c r="AA393" s="57"/>
    </row>
    <row r="394" spans="1:27" s="50" customFormat="1" ht="96">
      <c r="A394" s="5" t="s">
        <v>351</v>
      </c>
      <c r="B394" s="61"/>
      <c r="C394" s="6">
        <v>45180</v>
      </c>
      <c r="D394" s="6">
        <v>45184</v>
      </c>
      <c r="E394" s="47"/>
      <c r="F394" s="64"/>
      <c r="G394" s="64"/>
      <c r="H394" s="4" t="s">
        <v>352</v>
      </c>
      <c r="I394" s="4" t="s">
        <v>127</v>
      </c>
      <c r="J394" s="4" t="s">
        <v>51</v>
      </c>
      <c r="K394" s="4" t="s">
        <v>353</v>
      </c>
      <c r="L394" s="8" t="s">
        <v>354</v>
      </c>
      <c r="M394" s="65" t="s">
        <v>29</v>
      </c>
      <c r="N394" s="9" t="s">
        <v>135</v>
      </c>
      <c r="O394" s="4" t="s">
        <v>355</v>
      </c>
      <c r="P394" s="4">
        <v>821</v>
      </c>
      <c r="Q394" s="68"/>
      <c r="R394" s="1" t="s">
        <v>1254</v>
      </c>
      <c r="T394" s="57"/>
      <c r="U394" s="57"/>
      <c r="V394" s="57"/>
      <c r="W394" s="57"/>
      <c r="X394" s="57"/>
      <c r="Y394" s="57"/>
      <c r="Z394" s="57"/>
      <c r="AA394" s="57"/>
    </row>
    <row r="395" spans="1:27" s="50" customFormat="1" ht="72">
      <c r="A395" s="5" t="s">
        <v>933</v>
      </c>
      <c r="B395" s="61"/>
      <c r="C395" s="6">
        <v>44998</v>
      </c>
      <c r="D395" s="6">
        <v>45107</v>
      </c>
      <c r="E395" s="7"/>
      <c r="F395" s="64"/>
      <c r="G395" s="64"/>
      <c r="H395" s="5" t="s">
        <v>934</v>
      </c>
      <c r="I395" s="4" t="s">
        <v>127</v>
      </c>
      <c r="J395" s="4" t="s">
        <v>51</v>
      </c>
      <c r="K395" s="5" t="s">
        <v>935</v>
      </c>
      <c r="L395" s="8" t="s">
        <v>138</v>
      </c>
      <c r="M395" s="65" t="s">
        <v>29</v>
      </c>
      <c r="N395" s="9" t="s">
        <v>135</v>
      </c>
      <c r="O395" s="4"/>
      <c r="P395" s="4">
        <v>823.00199999999995</v>
      </c>
      <c r="Q395" s="68"/>
      <c r="R395" s="1" t="s">
        <v>1286</v>
      </c>
      <c r="T395" s="57"/>
      <c r="U395" s="57"/>
      <c r="V395" s="57"/>
      <c r="W395" s="57"/>
      <c r="X395" s="57"/>
      <c r="Y395" s="57"/>
      <c r="Z395" s="57"/>
      <c r="AA395" s="57"/>
    </row>
    <row r="396" spans="1:27" s="50" customFormat="1" ht="72">
      <c r="A396" s="5" t="s">
        <v>936</v>
      </c>
      <c r="B396" s="61"/>
      <c r="C396" s="6">
        <v>45026</v>
      </c>
      <c r="D396" s="6">
        <v>45139</v>
      </c>
      <c r="E396" s="7"/>
      <c r="F396" s="64"/>
      <c r="G396" s="64"/>
      <c r="H396" s="5" t="s">
        <v>934</v>
      </c>
      <c r="I396" s="4" t="s">
        <v>127</v>
      </c>
      <c r="J396" s="4" t="s">
        <v>51</v>
      </c>
      <c r="K396" s="5" t="s">
        <v>937</v>
      </c>
      <c r="L396" s="8" t="s">
        <v>138</v>
      </c>
      <c r="M396" s="65" t="s">
        <v>29</v>
      </c>
      <c r="N396" s="9" t="s">
        <v>135</v>
      </c>
      <c r="O396" s="4"/>
      <c r="P396" s="4">
        <v>823.00599999999997</v>
      </c>
      <c r="Q396" s="68"/>
      <c r="R396" s="1" t="s">
        <v>1287</v>
      </c>
      <c r="T396" s="57"/>
      <c r="U396" s="57"/>
      <c r="V396" s="57"/>
      <c r="W396" s="57"/>
      <c r="X396" s="57"/>
      <c r="Y396" s="57"/>
      <c r="Z396" s="57"/>
      <c r="AA396" s="57"/>
    </row>
    <row r="397" spans="1:27" s="50" customFormat="1" ht="72">
      <c r="A397" s="5" t="s">
        <v>1397</v>
      </c>
      <c r="B397" s="61"/>
      <c r="C397" s="6">
        <v>45069</v>
      </c>
      <c r="D397" s="6">
        <v>45122</v>
      </c>
      <c r="E397" s="47"/>
      <c r="F397" s="64"/>
      <c r="G397" s="64"/>
      <c r="H397" s="5" t="s">
        <v>934</v>
      </c>
      <c r="I397" s="4" t="s">
        <v>127</v>
      </c>
      <c r="J397" s="4" t="s">
        <v>51</v>
      </c>
      <c r="K397" s="5" t="s">
        <v>1398</v>
      </c>
      <c r="L397" s="8" t="s">
        <v>138</v>
      </c>
      <c r="M397" s="65" t="s">
        <v>29</v>
      </c>
      <c r="N397" s="9" t="s">
        <v>135</v>
      </c>
      <c r="O397" s="4"/>
      <c r="P397" s="4">
        <v>823.01099999999997</v>
      </c>
      <c r="Q397" s="68"/>
      <c r="R397" s="1" t="s">
        <v>1504</v>
      </c>
      <c r="T397" s="57"/>
      <c r="U397" s="57"/>
      <c r="V397" s="57"/>
      <c r="W397" s="57"/>
      <c r="X397" s="57"/>
      <c r="Y397" s="57"/>
      <c r="Z397" s="57"/>
      <c r="AA397" s="57"/>
    </row>
    <row r="398" spans="1:27" s="50" customFormat="1" ht="156">
      <c r="A398" s="5" t="s">
        <v>485</v>
      </c>
      <c r="B398" s="61"/>
      <c r="C398" s="6">
        <v>45119</v>
      </c>
      <c r="D398" s="6">
        <v>45119</v>
      </c>
      <c r="E398" s="47"/>
      <c r="F398" s="64"/>
      <c r="G398" s="64"/>
      <c r="H398" s="5" t="s">
        <v>486</v>
      </c>
      <c r="I398" s="4" t="s">
        <v>80</v>
      </c>
      <c r="J398" s="4" t="s">
        <v>51</v>
      </c>
      <c r="K398" s="5" t="s">
        <v>144</v>
      </c>
      <c r="L398" s="8" t="s">
        <v>388</v>
      </c>
      <c r="M398" s="65" t="s">
        <v>29</v>
      </c>
      <c r="N398" s="9" t="s">
        <v>135</v>
      </c>
      <c r="O398" s="4" t="s">
        <v>487</v>
      </c>
      <c r="P398" s="4">
        <v>823.5</v>
      </c>
      <c r="Q398" s="68"/>
      <c r="R398" s="1" t="s">
        <v>628</v>
      </c>
      <c r="T398" s="57"/>
      <c r="U398" s="57"/>
      <c r="V398" s="57"/>
      <c r="W398" s="57"/>
      <c r="X398" s="57"/>
      <c r="Y398" s="57"/>
      <c r="Z398" s="57"/>
      <c r="AA398" s="57"/>
    </row>
    <row r="399" spans="1:27" s="50" customFormat="1" ht="72">
      <c r="A399" s="5" t="s">
        <v>1098</v>
      </c>
      <c r="B399" s="61"/>
      <c r="C399" s="6">
        <v>45117</v>
      </c>
      <c r="D399" s="6">
        <v>45121</v>
      </c>
      <c r="E399" s="47"/>
      <c r="F399" s="62"/>
      <c r="G399" s="62"/>
      <c r="H399" s="5" t="s">
        <v>1099</v>
      </c>
      <c r="I399" s="4" t="s">
        <v>127</v>
      </c>
      <c r="J399" s="5" t="s">
        <v>51</v>
      </c>
      <c r="K399" s="5" t="s">
        <v>1100</v>
      </c>
      <c r="L399" s="48" t="s">
        <v>137</v>
      </c>
      <c r="M399" s="63" t="s">
        <v>29</v>
      </c>
      <c r="N399" s="49" t="s">
        <v>135</v>
      </c>
      <c r="O399" s="5"/>
      <c r="P399" s="4">
        <v>827</v>
      </c>
      <c r="Q399" s="68"/>
      <c r="R399" s="1" t="s">
        <v>1126</v>
      </c>
      <c r="T399" s="57"/>
      <c r="U399" s="57"/>
      <c r="V399" s="57"/>
      <c r="W399" s="57"/>
      <c r="X399" s="57"/>
      <c r="Y399" s="57"/>
      <c r="Z399" s="57"/>
      <c r="AA399" s="57"/>
    </row>
    <row r="400" spans="1:27" s="50" customFormat="1" ht="247.5">
      <c r="A400" s="5" t="s">
        <v>489</v>
      </c>
      <c r="B400" s="61"/>
      <c r="C400" s="6">
        <v>45210</v>
      </c>
      <c r="D400" s="6">
        <v>45210</v>
      </c>
      <c r="E400" s="47"/>
      <c r="F400" s="62"/>
      <c r="G400" s="62"/>
      <c r="H400" s="5" t="s">
        <v>488</v>
      </c>
      <c r="I400" s="4" t="s">
        <v>127</v>
      </c>
      <c r="J400" s="5" t="s">
        <v>51</v>
      </c>
      <c r="K400" s="5" t="s">
        <v>144</v>
      </c>
      <c r="L400" s="48" t="s">
        <v>156</v>
      </c>
      <c r="M400" s="63" t="s">
        <v>29</v>
      </c>
      <c r="N400" s="49" t="s">
        <v>135</v>
      </c>
      <c r="O400" s="4" t="s">
        <v>1023</v>
      </c>
      <c r="P400" s="4">
        <v>827.11</v>
      </c>
      <c r="Q400" s="68"/>
      <c r="R400" s="1" t="s">
        <v>1091</v>
      </c>
      <c r="T400" s="57"/>
      <c r="U400" s="57"/>
      <c r="V400" s="57"/>
      <c r="W400" s="57"/>
      <c r="X400" s="57"/>
      <c r="Y400" s="57"/>
      <c r="Z400" s="57"/>
      <c r="AA400" s="57"/>
    </row>
    <row r="401" spans="1:27" s="50" customFormat="1" ht="72">
      <c r="A401" s="5" t="s">
        <v>157</v>
      </c>
      <c r="B401" s="61"/>
      <c r="C401" s="6">
        <v>45078</v>
      </c>
      <c r="D401" s="6">
        <v>45169</v>
      </c>
      <c r="E401" s="47"/>
      <c r="F401" s="62"/>
      <c r="G401" s="62"/>
      <c r="H401" s="5" t="s">
        <v>158</v>
      </c>
      <c r="I401" s="4" t="s">
        <v>127</v>
      </c>
      <c r="J401" s="5" t="s">
        <v>51</v>
      </c>
      <c r="K401" s="5" t="s">
        <v>134</v>
      </c>
      <c r="L401" s="48" t="s">
        <v>140</v>
      </c>
      <c r="M401" s="63" t="s">
        <v>29</v>
      </c>
      <c r="N401" s="49" t="s">
        <v>135</v>
      </c>
      <c r="O401" s="5"/>
      <c r="P401" s="4">
        <v>828.1</v>
      </c>
      <c r="Q401" s="68"/>
      <c r="R401" s="1" t="s">
        <v>1127</v>
      </c>
      <c r="T401" s="57"/>
      <c r="U401" s="57"/>
      <c r="V401" s="57"/>
      <c r="W401" s="57"/>
      <c r="X401" s="57"/>
      <c r="Y401" s="57"/>
      <c r="Z401" s="57"/>
      <c r="AA401" s="57"/>
    </row>
    <row r="402" spans="1:27" s="50" customFormat="1" ht="72">
      <c r="A402" s="5" t="s">
        <v>213</v>
      </c>
      <c r="B402" s="61"/>
      <c r="C402" s="6">
        <v>44901</v>
      </c>
      <c r="D402" s="6">
        <v>45123</v>
      </c>
      <c r="E402" s="47"/>
      <c r="F402" s="62"/>
      <c r="G402" s="62"/>
      <c r="H402" s="5" t="s">
        <v>152</v>
      </c>
      <c r="I402" s="4" t="s">
        <v>127</v>
      </c>
      <c r="J402" s="5" t="s">
        <v>40</v>
      </c>
      <c r="K402" s="5" t="s">
        <v>214</v>
      </c>
      <c r="L402" s="48" t="s">
        <v>138</v>
      </c>
      <c r="M402" s="63" t="s">
        <v>29</v>
      </c>
      <c r="N402" s="49" t="s">
        <v>135</v>
      </c>
      <c r="O402" s="4"/>
      <c r="P402" s="4">
        <v>834.00199999999995</v>
      </c>
      <c r="Q402" s="68"/>
      <c r="R402" s="1" t="s">
        <v>1255</v>
      </c>
      <c r="T402" s="57"/>
      <c r="U402" s="57"/>
      <c r="V402" s="57"/>
      <c r="W402" s="57"/>
      <c r="X402" s="57"/>
      <c r="Y402" s="57"/>
      <c r="Z402" s="57"/>
      <c r="AA402" s="57"/>
    </row>
    <row r="403" spans="1:27" s="50" customFormat="1" ht="96">
      <c r="A403" s="5" t="s">
        <v>1308</v>
      </c>
      <c r="B403" s="61" t="s">
        <v>1093</v>
      </c>
      <c r="C403" s="6">
        <v>45104</v>
      </c>
      <c r="D403" s="6">
        <v>45105</v>
      </c>
      <c r="E403" s="47" t="s">
        <v>1094</v>
      </c>
      <c r="F403" s="64">
        <v>45076</v>
      </c>
      <c r="G403" s="64">
        <v>45077</v>
      </c>
      <c r="H403" s="5" t="s">
        <v>152</v>
      </c>
      <c r="I403" s="4" t="s">
        <v>127</v>
      </c>
      <c r="J403" s="5" t="s">
        <v>40</v>
      </c>
      <c r="K403" s="5" t="s">
        <v>1309</v>
      </c>
      <c r="L403" s="48" t="s">
        <v>138</v>
      </c>
      <c r="M403" s="63" t="s">
        <v>29</v>
      </c>
      <c r="N403" s="49" t="s">
        <v>135</v>
      </c>
      <c r="O403" s="4"/>
      <c r="P403" s="4">
        <v>834.00300000000004</v>
      </c>
      <c r="Q403" s="68" t="s">
        <v>1293</v>
      </c>
      <c r="R403" s="1" t="s">
        <v>1610</v>
      </c>
      <c r="T403" s="57"/>
      <c r="U403" s="57"/>
      <c r="V403" s="57"/>
      <c r="W403" s="57"/>
      <c r="X403" s="57"/>
      <c r="Y403" s="57"/>
      <c r="Z403" s="57"/>
      <c r="AA403" s="57"/>
    </row>
    <row r="404" spans="1:27" s="50" customFormat="1" ht="72">
      <c r="A404" s="5" t="s">
        <v>414</v>
      </c>
      <c r="B404" s="61"/>
      <c r="C404" s="6">
        <v>45124</v>
      </c>
      <c r="D404" s="6">
        <v>45128</v>
      </c>
      <c r="E404" s="47"/>
      <c r="F404" s="64"/>
      <c r="G404" s="64"/>
      <c r="H404" s="5" t="s">
        <v>152</v>
      </c>
      <c r="I404" s="4" t="s">
        <v>127</v>
      </c>
      <c r="J404" s="5" t="s">
        <v>40</v>
      </c>
      <c r="K404" s="5" t="s">
        <v>415</v>
      </c>
      <c r="L404" s="48" t="s">
        <v>138</v>
      </c>
      <c r="M404" s="63" t="s">
        <v>29</v>
      </c>
      <c r="N404" s="49" t="s">
        <v>135</v>
      </c>
      <c r="O404" s="4"/>
      <c r="P404" s="4">
        <v>834.00599999999997</v>
      </c>
      <c r="Q404" s="68"/>
      <c r="R404" s="1" t="s">
        <v>505</v>
      </c>
      <c r="T404" s="57"/>
      <c r="U404" s="57"/>
      <c r="V404" s="57"/>
      <c r="W404" s="57"/>
      <c r="X404" s="57"/>
      <c r="Y404" s="57"/>
      <c r="Z404" s="57"/>
      <c r="AA404" s="57"/>
    </row>
    <row r="405" spans="1:27" s="50" customFormat="1" ht="72">
      <c r="A405" s="5" t="s">
        <v>416</v>
      </c>
      <c r="B405" s="61"/>
      <c r="C405" s="6">
        <v>45131</v>
      </c>
      <c r="D405" s="6">
        <v>45135</v>
      </c>
      <c r="E405" s="7"/>
      <c r="F405" s="64"/>
      <c r="G405" s="64"/>
      <c r="H405" s="4" t="s">
        <v>152</v>
      </c>
      <c r="I405" s="4" t="s">
        <v>127</v>
      </c>
      <c r="J405" s="4" t="s">
        <v>40</v>
      </c>
      <c r="K405" s="4" t="s">
        <v>417</v>
      </c>
      <c r="L405" s="8" t="s">
        <v>138</v>
      </c>
      <c r="M405" s="65" t="s">
        <v>29</v>
      </c>
      <c r="N405" s="9" t="s">
        <v>135</v>
      </c>
      <c r="O405" s="4"/>
      <c r="P405" s="4">
        <v>834.00699999999995</v>
      </c>
      <c r="Q405" s="68"/>
      <c r="R405" s="1" t="s">
        <v>506</v>
      </c>
      <c r="T405" s="57"/>
      <c r="U405" s="57"/>
      <c r="V405" s="57"/>
      <c r="W405" s="57"/>
      <c r="X405" s="57"/>
      <c r="Y405" s="57"/>
      <c r="Z405" s="57"/>
      <c r="AA405" s="57"/>
    </row>
    <row r="406" spans="1:27" s="50" customFormat="1" ht="108">
      <c r="A406" s="5" t="s">
        <v>554</v>
      </c>
      <c r="B406" s="61"/>
      <c r="C406" s="6">
        <v>45188</v>
      </c>
      <c r="D406" s="6">
        <v>45191</v>
      </c>
      <c r="E406" s="7"/>
      <c r="F406" s="64"/>
      <c r="G406" s="64"/>
      <c r="H406" s="4" t="s">
        <v>464</v>
      </c>
      <c r="I406" s="4" t="s">
        <v>127</v>
      </c>
      <c r="J406" s="4" t="s">
        <v>40</v>
      </c>
      <c r="K406" s="4" t="s">
        <v>759</v>
      </c>
      <c r="L406" s="8" t="s">
        <v>156</v>
      </c>
      <c r="M406" s="65" t="s">
        <v>29</v>
      </c>
      <c r="N406" s="9" t="s">
        <v>135</v>
      </c>
      <c r="O406" s="4" t="s">
        <v>555</v>
      </c>
      <c r="P406" s="4">
        <v>834.1</v>
      </c>
      <c r="Q406" s="68"/>
      <c r="R406" s="1" t="s">
        <v>813</v>
      </c>
      <c r="T406" s="57"/>
      <c r="U406" s="57"/>
      <c r="V406" s="57"/>
      <c r="W406" s="57"/>
      <c r="X406" s="57"/>
      <c r="Y406" s="57"/>
      <c r="Z406" s="57"/>
      <c r="AA406" s="57"/>
    </row>
    <row r="407" spans="1:27" s="50" customFormat="1" ht="96">
      <c r="A407" s="5" t="s">
        <v>556</v>
      </c>
      <c r="B407" s="61"/>
      <c r="C407" s="6">
        <v>45191</v>
      </c>
      <c r="D407" s="6">
        <v>45191</v>
      </c>
      <c r="E407" s="7"/>
      <c r="F407" s="64"/>
      <c r="G407" s="64"/>
      <c r="H407" s="4" t="s">
        <v>464</v>
      </c>
      <c r="I407" s="4" t="s">
        <v>127</v>
      </c>
      <c r="J407" s="4" t="s">
        <v>40</v>
      </c>
      <c r="K407" s="4" t="s">
        <v>557</v>
      </c>
      <c r="L407" s="8" t="s">
        <v>156</v>
      </c>
      <c r="M407" s="65" t="s">
        <v>29</v>
      </c>
      <c r="N407" s="9" t="s">
        <v>135</v>
      </c>
      <c r="O407" s="4" t="s">
        <v>555</v>
      </c>
      <c r="P407" s="4">
        <v>834.11</v>
      </c>
      <c r="Q407" s="68"/>
      <c r="R407" s="1" t="s">
        <v>629</v>
      </c>
      <c r="T407" s="57"/>
      <c r="U407" s="57"/>
      <c r="V407" s="57"/>
      <c r="W407" s="57"/>
      <c r="X407" s="57"/>
      <c r="Y407" s="57"/>
      <c r="Z407" s="57"/>
      <c r="AA407" s="57"/>
    </row>
    <row r="408" spans="1:27" s="50" customFormat="1" ht="96">
      <c r="A408" s="5" t="s">
        <v>492</v>
      </c>
      <c r="B408" s="61"/>
      <c r="C408" s="6">
        <v>45210</v>
      </c>
      <c r="D408" s="6">
        <v>45210</v>
      </c>
      <c r="E408" s="7"/>
      <c r="F408" s="64"/>
      <c r="G408" s="64"/>
      <c r="H408" s="4" t="s">
        <v>490</v>
      </c>
      <c r="I408" s="4" t="s">
        <v>127</v>
      </c>
      <c r="J408" s="4" t="s">
        <v>51</v>
      </c>
      <c r="K408" s="4" t="s">
        <v>144</v>
      </c>
      <c r="L408" s="8" t="s">
        <v>156</v>
      </c>
      <c r="M408" s="65" t="s">
        <v>29</v>
      </c>
      <c r="N408" s="9" t="s">
        <v>135</v>
      </c>
      <c r="O408" s="4" t="s">
        <v>491</v>
      </c>
      <c r="P408" s="4">
        <v>834.11</v>
      </c>
      <c r="Q408" s="68"/>
      <c r="R408" s="1" t="s">
        <v>835</v>
      </c>
      <c r="T408" s="57"/>
      <c r="U408" s="57"/>
      <c r="V408" s="57"/>
      <c r="W408" s="57"/>
      <c r="X408" s="57"/>
      <c r="Y408" s="57"/>
      <c r="Z408" s="57"/>
      <c r="AA408" s="57"/>
    </row>
    <row r="409" spans="1:27" s="50" customFormat="1" ht="96">
      <c r="A409" s="5" t="s">
        <v>558</v>
      </c>
      <c r="B409" s="61"/>
      <c r="C409" s="6">
        <v>45195</v>
      </c>
      <c r="D409" s="6">
        <v>45195</v>
      </c>
      <c r="E409" s="7"/>
      <c r="F409" s="64"/>
      <c r="G409" s="64"/>
      <c r="H409" s="4" t="s">
        <v>464</v>
      </c>
      <c r="I409" s="4" t="s">
        <v>127</v>
      </c>
      <c r="J409" s="4" t="s">
        <v>40</v>
      </c>
      <c r="K409" s="4" t="s">
        <v>548</v>
      </c>
      <c r="L409" s="8" t="s">
        <v>156</v>
      </c>
      <c r="M409" s="65" t="s">
        <v>29</v>
      </c>
      <c r="N409" s="9" t="s">
        <v>135</v>
      </c>
      <c r="O409" s="4" t="s">
        <v>555</v>
      </c>
      <c r="P409" s="4">
        <v>834.12</v>
      </c>
      <c r="Q409" s="68"/>
      <c r="R409" s="1" t="s">
        <v>630</v>
      </c>
      <c r="T409" s="57"/>
      <c r="U409" s="57"/>
      <c r="V409" s="57"/>
      <c r="W409" s="57"/>
      <c r="X409" s="57"/>
      <c r="Y409" s="57"/>
      <c r="Z409" s="57"/>
      <c r="AA409" s="57"/>
    </row>
    <row r="410" spans="1:27" s="50" customFormat="1" ht="96">
      <c r="A410" s="5" t="s">
        <v>559</v>
      </c>
      <c r="B410" s="61"/>
      <c r="C410" s="6">
        <v>45197</v>
      </c>
      <c r="D410" s="6">
        <v>45197</v>
      </c>
      <c r="E410" s="7"/>
      <c r="F410" s="64"/>
      <c r="G410" s="64"/>
      <c r="H410" s="4" t="s">
        <v>464</v>
      </c>
      <c r="I410" s="4" t="s">
        <v>127</v>
      </c>
      <c r="J410" s="4" t="s">
        <v>40</v>
      </c>
      <c r="K410" s="4" t="s">
        <v>560</v>
      </c>
      <c r="L410" s="8" t="s">
        <v>156</v>
      </c>
      <c r="M410" s="65" t="s">
        <v>29</v>
      </c>
      <c r="N410" s="9" t="s">
        <v>135</v>
      </c>
      <c r="O410" s="4" t="s">
        <v>555</v>
      </c>
      <c r="P410" s="4">
        <v>834.13</v>
      </c>
      <c r="Q410" s="68"/>
      <c r="R410" s="1" t="s">
        <v>631</v>
      </c>
      <c r="T410" s="57"/>
      <c r="U410" s="57"/>
      <c r="V410" s="57"/>
      <c r="W410" s="57"/>
      <c r="X410" s="57"/>
      <c r="Y410" s="57"/>
      <c r="Z410" s="57"/>
      <c r="AA410" s="57"/>
    </row>
    <row r="411" spans="1:27" s="50" customFormat="1" ht="180">
      <c r="A411" s="5" t="s">
        <v>561</v>
      </c>
      <c r="B411" s="61"/>
      <c r="C411" s="6">
        <v>45202</v>
      </c>
      <c r="D411" s="6">
        <v>45205</v>
      </c>
      <c r="E411" s="7"/>
      <c r="F411" s="64"/>
      <c r="G411" s="64"/>
      <c r="H411" s="4" t="s">
        <v>562</v>
      </c>
      <c r="I411" s="4" t="s">
        <v>127</v>
      </c>
      <c r="J411" s="4" t="s">
        <v>40</v>
      </c>
      <c r="K411" s="4" t="s">
        <v>760</v>
      </c>
      <c r="L411" s="8" t="s">
        <v>156</v>
      </c>
      <c r="M411" s="65" t="s">
        <v>29</v>
      </c>
      <c r="N411" s="9" t="s">
        <v>135</v>
      </c>
      <c r="O411" s="4" t="s">
        <v>563</v>
      </c>
      <c r="P411" s="4">
        <v>834.14</v>
      </c>
      <c r="Q411" s="68"/>
      <c r="R411" s="1" t="s">
        <v>814</v>
      </c>
      <c r="T411" s="57"/>
      <c r="U411" s="57"/>
      <c r="V411" s="57"/>
      <c r="W411" s="57"/>
      <c r="X411" s="57"/>
      <c r="Y411" s="57"/>
      <c r="Z411" s="57"/>
      <c r="AA411" s="57"/>
    </row>
    <row r="412" spans="1:27" s="50" customFormat="1" ht="180">
      <c r="A412" s="5" t="s">
        <v>564</v>
      </c>
      <c r="B412" s="61"/>
      <c r="C412" s="6">
        <v>45205</v>
      </c>
      <c r="D412" s="6">
        <v>45205</v>
      </c>
      <c r="E412" s="7"/>
      <c r="F412" s="64"/>
      <c r="G412" s="64"/>
      <c r="H412" s="4" t="s">
        <v>562</v>
      </c>
      <c r="I412" s="4" t="s">
        <v>127</v>
      </c>
      <c r="J412" s="4" t="s">
        <v>40</v>
      </c>
      <c r="K412" s="4" t="s">
        <v>565</v>
      </c>
      <c r="L412" s="8" t="s">
        <v>156</v>
      </c>
      <c r="M412" s="65" t="s">
        <v>29</v>
      </c>
      <c r="N412" s="9" t="s">
        <v>135</v>
      </c>
      <c r="O412" s="4" t="s">
        <v>563</v>
      </c>
      <c r="P412" s="4">
        <v>834.15</v>
      </c>
      <c r="Q412" s="68"/>
      <c r="R412" s="1" t="s">
        <v>632</v>
      </c>
      <c r="T412" s="57"/>
      <c r="U412" s="57"/>
      <c r="V412" s="57"/>
      <c r="W412" s="57"/>
      <c r="X412" s="57"/>
      <c r="Y412" s="57"/>
      <c r="Z412" s="57"/>
      <c r="AA412" s="57"/>
    </row>
    <row r="413" spans="1:27" s="50" customFormat="1" ht="180">
      <c r="A413" s="5" t="s">
        <v>566</v>
      </c>
      <c r="B413" s="61"/>
      <c r="C413" s="6">
        <v>45209</v>
      </c>
      <c r="D413" s="6">
        <v>45209</v>
      </c>
      <c r="E413" s="7"/>
      <c r="F413" s="64"/>
      <c r="G413" s="64"/>
      <c r="H413" s="5" t="s">
        <v>562</v>
      </c>
      <c r="I413" s="4" t="s">
        <v>127</v>
      </c>
      <c r="J413" s="4" t="s">
        <v>40</v>
      </c>
      <c r="K413" s="5" t="s">
        <v>567</v>
      </c>
      <c r="L413" s="8" t="s">
        <v>156</v>
      </c>
      <c r="M413" s="65" t="s">
        <v>29</v>
      </c>
      <c r="N413" s="9" t="s">
        <v>135</v>
      </c>
      <c r="O413" s="4" t="s">
        <v>563</v>
      </c>
      <c r="P413" s="4">
        <v>834.16</v>
      </c>
      <c r="Q413" s="68"/>
      <c r="R413" s="1" t="s">
        <v>633</v>
      </c>
      <c r="T413" s="57"/>
      <c r="U413" s="57"/>
      <c r="V413" s="57"/>
      <c r="W413" s="57"/>
      <c r="X413" s="57"/>
      <c r="Y413" s="57"/>
      <c r="Z413" s="57"/>
      <c r="AA413" s="57"/>
    </row>
    <row r="414" spans="1:27" s="50" customFormat="1" ht="72">
      <c r="A414" s="5" t="s">
        <v>418</v>
      </c>
      <c r="B414" s="61"/>
      <c r="C414" s="6">
        <v>45125</v>
      </c>
      <c r="D414" s="6">
        <v>45126</v>
      </c>
      <c r="E414" s="7"/>
      <c r="F414" s="64"/>
      <c r="G414" s="64"/>
      <c r="H414" s="4" t="s">
        <v>204</v>
      </c>
      <c r="I414" s="4" t="s">
        <v>127</v>
      </c>
      <c r="J414" s="4" t="s">
        <v>40</v>
      </c>
      <c r="K414" s="4" t="s">
        <v>143</v>
      </c>
      <c r="L414" s="8" t="s">
        <v>137</v>
      </c>
      <c r="M414" s="65" t="s">
        <v>29</v>
      </c>
      <c r="N414" s="9" t="s">
        <v>135</v>
      </c>
      <c r="O414" s="4"/>
      <c r="P414" s="4">
        <v>843</v>
      </c>
      <c r="Q414" s="68"/>
      <c r="R414" s="1" t="s">
        <v>507</v>
      </c>
      <c r="T414" s="57"/>
      <c r="U414" s="57"/>
      <c r="V414" s="57"/>
      <c r="W414" s="57"/>
      <c r="X414" s="57"/>
      <c r="Y414" s="57"/>
      <c r="Z414" s="57"/>
      <c r="AA414" s="57"/>
    </row>
    <row r="415" spans="1:27" s="50" customFormat="1" ht="72">
      <c r="A415" s="5" t="s">
        <v>203</v>
      </c>
      <c r="B415" s="61"/>
      <c r="C415" s="6">
        <v>44942</v>
      </c>
      <c r="D415" s="6">
        <v>45261</v>
      </c>
      <c r="E415" s="7"/>
      <c r="F415" s="64"/>
      <c r="G415" s="64"/>
      <c r="H415" s="5" t="s">
        <v>204</v>
      </c>
      <c r="I415" s="4" t="s">
        <v>127</v>
      </c>
      <c r="J415" s="4" t="s">
        <v>40</v>
      </c>
      <c r="K415" s="5" t="s">
        <v>205</v>
      </c>
      <c r="L415" s="8" t="s">
        <v>138</v>
      </c>
      <c r="M415" s="65" t="s">
        <v>29</v>
      </c>
      <c r="N415" s="9" t="s">
        <v>135</v>
      </c>
      <c r="O415" s="4"/>
      <c r="P415" s="4">
        <v>843.00099999999998</v>
      </c>
      <c r="Q415" s="68"/>
      <c r="R415" s="1" t="s">
        <v>1611</v>
      </c>
      <c r="T415" s="57"/>
      <c r="U415" s="57"/>
      <c r="V415" s="57"/>
      <c r="W415" s="57"/>
      <c r="X415" s="57"/>
      <c r="Y415" s="57"/>
      <c r="Z415" s="57"/>
      <c r="AA415" s="57"/>
    </row>
    <row r="416" spans="1:27" s="50" customFormat="1" ht="72">
      <c r="A416" s="5" t="s">
        <v>206</v>
      </c>
      <c r="B416" s="61"/>
      <c r="C416" s="6">
        <v>44949</v>
      </c>
      <c r="D416" s="6">
        <v>45261</v>
      </c>
      <c r="E416" s="7"/>
      <c r="F416" s="64"/>
      <c r="G416" s="64"/>
      <c r="H416" s="5" t="s">
        <v>204</v>
      </c>
      <c r="I416" s="4" t="s">
        <v>127</v>
      </c>
      <c r="J416" s="4" t="s">
        <v>40</v>
      </c>
      <c r="K416" s="5" t="s">
        <v>207</v>
      </c>
      <c r="L416" s="8" t="s">
        <v>138</v>
      </c>
      <c r="M416" s="65" t="s">
        <v>29</v>
      </c>
      <c r="N416" s="9" t="s">
        <v>135</v>
      </c>
      <c r="O416" s="4"/>
      <c r="P416" s="4">
        <v>843.00800000000004</v>
      </c>
      <c r="Q416" s="68"/>
      <c r="R416" s="1" t="s">
        <v>1612</v>
      </c>
      <c r="T416" s="57"/>
      <c r="U416" s="57"/>
      <c r="V416" s="57"/>
      <c r="W416" s="57"/>
      <c r="X416" s="57"/>
      <c r="Y416" s="57"/>
      <c r="Z416" s="57"/>
      <c r="AA416" s="57"/>
    </row>
    <row r="417" spans="1:27" s="50" customFormat="1" ht="72">
      <c r="A417" s="5" t="s">
        <v>991</v>
      </c>
      <c r="B417" s="61"/>
      <c r="C417" s="6">
        <v>45174</v>
      </c>
      <c r="D417" s="6">
        <v>45191</v>
      </c>
      <c r="E417" s="47"/>
      <c r="F417" s="64"/>
      <c r="G417" s="64"/>
      <c r="H417" s="5" t="s">
        <v>992</v>
      </c>
      <c r="I417" s="4" t="s">
        <v>127</v>
      </c>
      <c r="J417" s="4" t="s">
        <v>40</v>
      </c>
      <c r="K417" s="5" t="s">
        <v>11</v>
      </c>
      <c r="L417" s="8" t="s">
        <v>140</v>
      </c>
      <c r="M417" s="65" t="s">
        <v>29</v>
      </c>
      <c r="N417" s="9" t="s">
        <v>135</v>
      </c>
      <c r="O417" s="4"/>
      <c r="P417" s="4">
        <v>847.1</v>
      </c>
      <c r="Q417" s="68"/>
      <c r="R417" s="1" t="s">
        <v>1092</v>
      </c>
      <c r="T417" s="57"/>
      <c r="U417" s="57"/>
      <c r="V417" s="57"/>
      <c r="W417" s="57"/>
      <c r="X417" s="57"/>
      <c r="Y417" s="57"/>
      <c r="Z417" s="57"/>
      <c r="AA417" s="57"/>
    </row>
    <row r="418" spans="1:27" s="50" customFormat="1" ht="72">
      <c r="A418" s="5" t="s">
        <v>1310</v>
      </c>
      <c r="B418" s="61"/>
      <c r="C418" s="6">
        <v>45076</v>
      </c>
      <c r="D418" s="6">
        <v>45086</v>
      </c>
      <c r="E418" s="47"/>
      <c r="F418" s="64"/>
      <c r="G418" s="64"/>
      <c r="H418" s="5" t="s">
        <v>1311</v>
      </c>
      <c r="I418" s="4" t="s">
        <v>127</v>
      </c>
      <c r="J418" s="4" t="s">
        <v>40</v>
      </c>
      <c r="K418" s="5" t="s">
        <v>1312</v>
      </c>
      <c r="L418" s="8" t="s">
        <v>138</v>
      </c>
      <c r="M418" s="65" t="s">
        <v>29</v>
      </c>
      <c r="N418" s="9" t="s">
        <v>135</v>
      </c>
      <c r="O418" s="4"/>
      <c r="P418" s="4">
        <v>851.00099999999998</v>
      </c>
      <c r="Q418" s="68"/>
      <c r="R418" s="1" t="s">
        <v>1421</v>
      </c>
      <c r="T418" s="57"/>
      <c r="U418" s="57"/>
      <c r="V418" s="57"/>
      <c r="W418" s="57"/>
      <c r="X418" s="57"/>
      <c r="Y418" s="57"/>
      <c r="Z418" s="57"/>
      <c r="AA418" s="57"/>
    </row>
    <row r="419" spans="1:27" s="50" customFormat="1" ht="72">
      <c r="A419" s="5" t="s">
        <v>445</v>
      </c>
      <c r="B419" s="61"/>
      <c r="C419" s="6">
        <v>45117</v>
      </c>
      <c r="D419" s="6">
        <v>45121</v>
      </c>
      <c r="E419" s="47"/>
      <c r="F419" s="64"/>
      <c r="G419" s="64"/>
      <c r="H419" s="5" t="s">
        <v>128</v>
      </c>
      <c r="I419" s="4" t="s">
        <v>127</v>
      </c>
      <c r="J419" s="4" t="s">
        <v>40</v>
      </c>
      <c r="K419" s="5" t="s">
        <v>229</v>
      </c>
      <c r="L419" s="8" t="s">
        <v>137</v>
      </c>
      <c r="M419" s="65" t="s">
        <v>29</v>
      </c>
      <c r="N419" s="9" t="s">
        <v>135</v>
      </c>
      <c r="O419" s="4"/>
      <c r="P419" s="4">
        <v>860</v>
      </c>
      <c r="Q419" s="68"/>
      <c r="R419" s="1" t="s">
        <v>815</v>
      </c>
      <c r="T419" s="57"/>
      <c r="U419" s="57"/>
      <c r="V419" s="57"/>
      <c r="W419" s="57"/>
      <c r="X419" s="57"/>
      <c r="Y419" s="57"/>
      <c r="Z419" s="57"/>
      <c r="AA419" s="57"/>
    </row>
    <row r="420" spans="1:27" s="50" customFormat="1" ht="72">
      <c r="A420" s="5" t="s">
        <v>568</v>
      </c>
      <c r="B420" s="61"/>
      <c r="C420" s="6">
        <v>45128</v>
      </c>
      <c r="D420" s="6">
        <v>45153</v>
      </c>
      <c r="E420" s="7"/>
      <c r="F420" s="64"/>
      <c r="G420" s="64"/>
      <c r="H420" s="4" t="s">
        <v>128</v>
      </c>
      <c r="I420" s="4" t="s">
        <v>127</v>
      </c>
      <c r="J420" s="4" t="s">
        <v>40</v>
      </c>
      <c r="K420" s="4" t="s">
        <v>569</v>
      </c>
      <c r="L420" s="8" t="s">
        <v>138</v>
      </c>
      <c r="M420" s="65" t="s">
        <v>29</v>
      </c>
      <c r="N420" s="9" t="s">
        <v>135</v>
      </c>
      <c r="O420" s="4"/>
      <c r="P420" s="4">
        <v>860.00099999999998</v>
      </c>
      <c r="Q420" s="68"/>
      <c r="R420" s="1" t="s">
        <v>1013</v>
      </c>
      <c r="T420" s="57"/>
      <c r="U420" s="57"/>
      <c r="V420" s="57"/>
      <c r="W420" s="57"/>
      <c r="X420" s="57"/>
      <c r="Y420" s="57"/>
      <c r="Z420" s="57"/>
      <c r="AA420" s="57"/>
    </row>
    <row r="421" spans="1:27" s="50" customFormat="1" ht="72">
      <c r="A421" s="5" t="s">
        <v>773</v>
      </c>
      <c r="B421" s="61"/>
      <c r="C421" s="6">
        <v>44979</v>
      </c>
      <c r="D421" s="6">
        <v>45184</v>
      </c>
      <c r="E421" s="7"/>
      <c r="F421" s="64"/>
      <c r="G421" s="64"/>
      <c r="H421" s="4" t="s">
        <v>128</v>
      </c>
      <c r="I421" s="4" t="s">
        <v>127</v>
      </c>
      <c r="J421" s="4" t="s">
        <v>40</v>
      </c>
      <c r="K421" s="4" t="s">
        <v>774</v>
      </c>
      <c r="L421" s="8" t="s">
        <v>138</v>
      </c>
      <c r="M421" s="65" t="s">
        <v>29</v>
      </c>
      <c r="N421" s="9" t="s">
        <v>135</v>
      </c>
      <c r="O421" s="4"/>
      <c r="P421" s="4">
        <v>860.00699999999995</v>
      </c>
      <c r="Q421" s="68"/>
      <c r="R421" s="1" t="s">
        <v>1128</v>
      </c>
      <c r="T421" s="57"/>
      <c r="U421" s="57"/>
      <c r="V421" s="57"/>
      <c r="W421" s="57"/>
      <c r="X421" s="57"/>
      <c r="Y421" s="57"/>
      <c r="Z421" s="57"/>
      <c r="AA421" s="57"/>
    </row>
    <row r="422" spans="1:27" s="50" customFormat="1" ht="96">
      <c r="A422" s="5" t="s">
        <v>993</v>
      </c>
      <c r="B422" s="61" t="s">
        <v>1093</v>
      </c>
      <c r="C422" s="6">
        <v>45112</v>
      </c>
      <c r="D422" s="6">
        <v>45135</v>
      </c>
      <c r="E422" s="7" t="s">
        <v>1094</v>
      </c>
      <c r="F422" s="64">
        <v>45054</v>
      </c>
      <c r="G422" s="64">
        <v>45086</v>
      </c>
      <c r="H422" s="4" t="s">
        <v>128</v>
      </c>
      <c r="I422" s="4" t="s">
        <v>127</v>
      </c>
      <c r="J422" s="4" t="s">
        <v>40</v>
      </c>
      <c r="K422" s="4" t="s">
        <v>994</v>
      </c>
      <c r="L422" s="8" t="s">
        <v>138</v>
      </c>
      <c r="M422" s="65" t="s">
        <v>29</v>
      </c>
      <c r="N422" s="9" t="s">
        <v>135</v>
      </c>
      <c r="O422" s="4"/>
      <c r="P422" s="4">
        <v>860.00900000000001</v>
      </c>
      <c r="Q422" s="68" t="s">
        <v>1293</v>
      </c>
      <c r="R422" s="1" t="s">
        <v>1613</v>
      </c>
      <c r="T422" s="57"/>
      <c r="U422" s="57"/>
      <c r="V422" s="57"/>
      <c r="W422" s="57"/>
      <c r="X422" s="57"/>
      <c r="Y422" s="57"/>
      <c r="Z422" s="57"/>
      <c r="AA422" s="57"/>
    </row>
    <row r="423" spans="1:27" s="50" customFormat="1" ht="84">
      <c r="A423" s="5" t="s">
        <v>1532</v>
      </c>
      <c r="B423" s="61" t="s">
        <v>1093</v>
      </c>
      <c r="C423" s="6">
        <v>45078</v>
      </c>
      <c r="D423" s="6">
        <v>45107</v>
      </c>
      <c r="E423" s="7" t="s">
        <v>1294</v>
      </c>
      <c r="F423" s="64"/>
      <c r="G423" s="64"/>
      <c r="H423" s="4" t="s">
        <v>128</v>
      </c>
      <c r="I423" s="4" t="s">
        <v>127</v>
      </c>
      <c r="J423" s="4" t="s">
        <v>40</v>
      </c>
      <c r="K423" s="4" t="s">
        <v>1533</v>
      </c>
      <c r="L423" s="8" t="s">
        <v>138</v>
      </c>
      <c r="M423" s="65" t="s">
        <v>29</v>
      </c>
      <c r="N423" s="9" t="s">
        <v>135</v>
      </c>
      <c r="O423" s="4"/>
      <c r="P423" s="4">
        <v>860.01</v>
      </c>
      <c r="Q423" s="68" t="s">
        <v>1291</v>
      </c>
      <c r="R423" s="1" t="s">
        <v>1614</v>
      </c>
      <c r="T423" s="57"/>
      <c r="U423" s="57"/>
      <c r="V423" s="57"/>
      <c r="W423" s="57"/>
      <c r="X423" s="57"/>
      <c r="Y423" s="57"/>
      <c r="Z423" s="57"/>
      <c r="AA423" s="57"/>
    </row>
    <row r="424" spans="1:27" s="50" customFormat="1" ht="67.5">
      <c r="A424" s="5" t="s">
        <v>1179</v>
      </c>
      <c r="B424" s="61" t="s">
        <v>1093</v>
      </c>
      <c r="C424" s="6">
        <v>45075</v>
      </c>
      <c r="D424" s="6">
        <v>45089</v>
      </c>
      <c r="E424" s="7" t="s">
        <v>1290</v>
      </c>
      <c r="F424" s="64"/>
      <c r="G424" s="64"/>
      <c r="H424" s="4" t="s">
        <v>1180</v>
      </c>
      <c r="I424" s="4" t="s">
        <v>127</v>
      </c>
      <c r="J424" s="4" t="s">
        <v>40</v>
      </c>
      <c r="K424" s="4" t="s">
        <v>11</v>
      </c>
      <c r="L424" s="8" t="s">
        <v>140</v>
      </c>
      <c r="M424" s="65" t="s">
        <v>29</v>
      </c>
      <c r="N424" s="9" t="s">
        <v>135</v>
      </c>
      <c r="O424" s="4"/>
      <c r="P424" s="4">
        <v>860.1</v>
      </c>
      <c r="Q424" s="68" t="s">
        <v>1291</v>
      </c>
      <c r="R424" s="1" t="s">
        <v>1615</v>
      </c>
      <c r="T424" s="57"/>
      <c r="U424" s="57"/>
      <c r="V424" s="57"/>
      <c r="W424" s="57"/>
      <c r="X424" s="57"/>
      <c r="Y424" s="57"/>
      <c r="Z424" s="57"/>
      <c r="AA424" s="57"/>
    </row>
    <row r="425" spans="1:27" s="50" customFormat="1" ht="72">
      <c r="A425" s="5" t="s">
        <v>441</v>
      </c>
      <c r="B425" s="61"/>
      <c r="C425" s="6">
        <v>45117</v>
      </c>
      <c r="D425" s="6">
        <v>45127</v>
      </c>
      <c r="E425" s="7"/>
      <c r="F425" s="64"/>
      <c r="G425" s="64"/>
      <c r="H425" s="4" t="s">
        <v>128</v>
      </c>
      <c r="I425" s="4" t="s">
        <v>127</v>
      </c>
      <c r="J425" s="4" t="s">
        <v>40</v>
      </c>
      <c r="K425" s="4" t="s">
        <v>442</v>
      </c>
      <c r="L425" s="8" t="s">
        <v>137</v>
      </c>
      <c r="M425" s="65" t="s">
        <v>29</v>
      </c>
      <c r="N425" s="9" t="s">
        <v>135</v>
      </c>
      <c r="O425" s="4"/>
      <c r="P425" s="4">
        <v>860.1</v>
      </c>
      <c r="Q425" s="68"/>
      <c r="R425" s="1" t="s">
        <v>1014</v>
      </c>
      <c r="T425" s="57"/>
      <c r="U425" s="57"/>
      <c r="V425" s="57"/>
      <c r="W425" s="57"/>
      <c r="X425" s="57"/>
      <c r="Y425" s="57"/>
      <c r="Z425" s="57"/>
      <c r="AA425" s="57"/>
    </row>
    <row r="426" spans="1:27" s="50" customFormat="1" ht="72">
      <c r="A426" s="5" t="s">
        <v>1399</v>
      </c>
      <c r="B426" s="61"/>
      <c r="C426" s="6">
        <v>45160</v>
      </c>
      <c r="D426" s="6">
        <v>45181</v>
      </c>
      <c r="E426" s="7"/>
      <c r="F426" s="64"/>
      <c r="G426" s="64"/>
      <c r="H426" s="4" t="s">
        <v>1400</v>
      </c>
      <c r="I426" s="4" t="s">
        <v>127</v>
      </c>
      <c r="J426" s="4" t="s">
        <v>130</v>
      </c>
      <c r="K426" s="4" t="s">
        <v>1348</v>
      </c>
      <c r="L426" s="8" t="s">
        <v>139</v>
      </c>
      <c r="M426" s="65" t="s">
        <v>29</v>
      </c>
      <c r="N426" s="9" t="s">
        <v>135</v>
      </c>
      <c r="O426" s="4"/>
      <c r="P426" s="4">
        <v>860.1</v>
      </c>
      <c r="Q426" s="68"/>
      <c r="R426" s="1" t="s">
        <v>1505</v>
      </c>
      <c r="T426" s="57"/>
      <c r="U426" s="57"/>
      <c r="V426" s="57"/>
      <c r="W426" s="57"/>
      <c r="X426" s="57"/>
      <c r="Y426" s="57"/>
      <c r="Z426" s="57"/>
      <c r="AA426" s="57"/>
    </row>
    <row r="427" spans="1:27" s="50" customFormat="1" ht="72">
      <c r="A427" s="5" t="s">
        <v>1401</v>
      </c>
      <c r="B427" s="61"/>
      <c r="C427" s="6">
        <v>45160</v>
      </c>
      <c r="D427" s="6">
        <v>45181</v>
      </c>
      <c r="E427" s="7"/>
      <c r="F427" s="64"/>
      <c r="G427" s="64"/>
      <c r="H427" s="4" t="s">
        <v>1402</v>
      </c>
      <c r="I427" s="4" t="s">
        <v>127</v>
      </c>
      <c r="J427" s="4" t="s">
        <v>131</v>
      </c>
      <c r="K427" s="4" t="s">
        <v>1348</v>
      </c>
      <c r="L427" s="8" t="s">
        <v>139</v>
      </c>
      <c r="M427" s="65" t="s">
        <v>29</v>
      </c>
      <c r="N427" s="9" t="s">
        <v>135</v>
      </c>
      <c r="O427" s="4"/>
      <c r="P427" s="4">
        <v>861.1</v>
      </c>
      <c r="Q427" s="68"/>
      <c r="R427" s="1" t="s">
        <v>1506</v>
      </c>
      <c r="T427" s="57"/>
      <c r="U427" s="57"/>
      <c r="V427" s="57"/>
      <c r="W427" s="57"/>
      <c r="X427" s="57"/>
      <c r="Y427" s="57"/>
      <c r="Z427" s="57"/>
      <c r="AA427" s="57"/>
    </row>
    <row r="428" spans="1:27" s="50" customFormat="1" ht="84">
      <c r="A428" s="5" t="s">
        <v>1534</v>
      </c>
      <c r="B428" s="61" t="s">
        <v>1093</v>
      </c>
      <c r="C428" s="6">
        <v>45071</v>
      </c>
      <c r="D428" s="6">
        <v>45087</v>
      </c>
      <c r="E428" s="7" t="s">
        <v>1294</v>
      </c>
      <c r="F428" s="64"/>
      <c r="G428" s="64"/>
      <c r="H428" s="4" t="s">
        <v>807</v>
      </c>
      <c r="I428" s="4" t="s">
        <v>127</v>
      </c>
      <c r="J428" s="4" t="s">
        <v>40</v>
      </c>
      <c r="K428" s="4" t="s">
        <v>11</v>
      </c>
      <c r="L428" s="8" t="s">
        <v>140</v>
      </c>
      <c r="M428" s="65" t="s">
        <v>29</v>
      </c>
      <c r="N428" s="9" t="s">
        <v>135</v>
      </c>
      <c r="O428" s="4"/>
      <c r="P428" s="4">
        <v>864.1</v>
      </c>
      <c r="Q428" s="68" t="s">
        <v>1291</v>
      </c>
      <c r="R428" s="1" t="s">
        <v>1616</v>
      </c>
      <c r="T428" s="57"/>
      <c r="U428" s="57"/>
      <c r="V428" s="57"/>
      <c r="W428" s="57"/>
      <c r="X428" s="57"/>
      <c r="Y428" s="57"/>
      <c r="Z428" s="57"/>
      <c r="AA428" s="57"/>
    </row>
    <row r="429" spans="1:27" s="50" customFormat="1" ht="84">
      <c r="A429" s="5" t="s">
        <v>1458</v>
      </c>
      <c r="B429" s="61"/>
      <c r="C429" s="6">
        <v>45160</v>
      </c>
      <c r="D429" s="6">
        <v>45174</v>
      </c>
      <c r="E429" s="7"/>
      <c r="F429" s="64"/>
      <c r="G429" s="64"/>
      <c r="H429" s="4" t="s">
        <v>1459</v>
      </c>
      <c r="I429" s="4" t="s">
        <v>127</v>
      </c>
      <c r="J429" s="4" t="s">
        <v>131</v>
      </c>
      <c r="K429" s="4" t="s">
        <v>1430</v>
      </c>
      <c r="L429" s="8" t="s">
        <v>139</v>
      </c>
      <c r="M429" s="65" t="s">
        <v>29</v>
      </c>
      <c r="N429" s="9" t="s">
        <v>135</v>
      </c>
      <c r="O429" s="4"/>
      <c r="P429" s="4">
        <v>868.2</v>
      </c>
      <c r="Q429" s="68"/>
      <c r="R429" s="1" t="s">
        <v>1617</v>
      </c>
      <c r="T429" s="57"/>
      <c r="U429" s="57"/>
      <c r="V429" s="57"/>
      <c r="W429" s="57"/>
      <c r="X429" s="57"/>
      <c r="Y429" s="57"/>
      <c r="Z429" s="57"/>
      <c r="AA429" s="57"/>
    </row>
    <row r="430" spans="1:27" s="50" customFormat="1" ht="72">
      <c r="A430" s="5" t="s">
        <v>740</v>
      </c>
      <c r="B430" s="61"/>
      <c r="C430" s="6">
        <v>45181</v>
      </c>
      <c r="D430" s="6">
        <v>45181</v>
      </c>
      <c r="E430" s="7"/>
      <c r="F430" s="64"/>
      <c r="G430" s="64"/>
      <c r="H430" s="4" t="s">
        <v>741</v>
      </c>
      <c r="I430" s="4" t="s">
        <v>39</v>
      </c>
      <c r="J430" s="4" t="s">
        <v>131</v>
      </c>
      <c r="K430" s="4" t="s">
        <v>143</v>
      </c>
      <c r="L430" s="8" t="s">
        <v>137</v>
      </c>
      <c r="M430" s="65" t="s">
        <v>29</v>
      </c>
      <c r="N430" s="9" t="s">
        <v>135</v>
      </c>
      <c r="O430" s="4"/>
      <c r="P430" s="4">
        <v>871.00009999999997</v>
      </c>
      <c r="Q430" s="68"/>
      <c r="R430" s="1" t="s">
        <v>782</v>
      </c>
      <c r="T430" s="57"/>
      <c r="U430" s="57"/>
      <c r="V430" s="57"/>
      <c r="W430" s="57"/>
      <c r="X430" s="57"/>
      <c r="Y430" s="57"/>
      <c r="Z430" s="57"/>
      <c r="AA430" s="57"/>
    </row>
    <row r="431" spans="1:27" s="50" customFormat="1" ht="72">
      <c r="A431" s="5" t="s">
        <v>1313</v>
      </c>
      <c r="B431" s="61"/>
      <c r="C431" s="6">
        <v>45082</v>
      </c>
      <c r="D431" s="6">
        <v>45093</v>
      </c>
      <c r="E431" s="7"/>
      <c r="F431" s="64"/>
      <c r="G431" s="64"/>
      <c r="H431" s="4" t="s">
        <v>739</v>
      </c>
      <c r="I431" s="4" t="s">
        <v>127</v>
      </c>
      <c r="J431" s="4" t="s">
        <v>131</v>
      </c>
      <c r="K431" s="4" t="s">
        <v>1314</v>
      </c>
      <c r="L431" s="8" t="s">
        <v>138</v>
      </c>
      <c r="M431" s="65" t="s">
        <v>29</v>
      </c>
      <c r="N431" s="9" t="s">
        <v>135</v>
      </c>
      <c r="O431" s="4"/>
      <c r="P431" s="4">
        <v>871.00300000000004</v>
      </c>
      <c r="Q431" s="68"/>
      <c r="R431" s="1" t="s">
        <v>1422</v>
      </c>
      <c r="T431" s="57"/>
      <c r="U431" s="57"/>
      <c r="V431" s="57"/>
      <c r="W431" s="57"/>
      <c r="X431" s="57"/>
      <c r="Y431" s="57"/>
      <c r="Z431" s="57"/>
      <c r="AA431" s="57"/>
    </row>
    <row r="432" spans="1:27" s="50" customFormat="1" ht="96">
      <c r="A432" s="5" t="s">
        <v>1403</v>
      </c>
      <c r="B432" s="61" t="s">
        <v>1093</v>
      </c>
      <c r="C432" s="6">
        <v>45091</v>
      </c>
      <c r="D432" s="6">
        <v>45091</v>
      </c>
      <c r="E432" s="7" t="s">
        <v>1094</v>
      </c>
      <c r="F432" s="64">
        <v>45092</v>
      </c>
      <c r="G432" s="64">
        <v>45092</v>
      </c>
      <c r="H432" s="4" t="s">
        <v>1404</v>
      </c>
      <c r="I432" s="4" t="s">
        <v>127</v>
      </c>
      <c r="J432" s="4" t="s">
        <v>40</v>
      </c>
      <c r="K432" s="4" t="s">
        <v>1630</v>
      </c>
      <c r="L432" s="8" t="s">
        <v>141</v>
      </c>
      <c r="M432" s="65" t="s">
        <v>29</v>
      </c>
      <c r="N432" s="9" t="s">
        <v>135</v>
      </c>
      <c r="O432" s="4"/>
      <c r="P432" s="4">
        <v>871.1</v>
      </c>
      <c r="Q432" s="68" t="s">
        <v>1301</v>
      </c>
      <c r="R432" s="1" t="s">
        <v>1657</v>
      </c>
      <c r="T432" s="57"/>
      <c r="U432" s="57"/>
      <c r="V432" s="57"/>
      <c r="W432" s="57"/>
      <c r="X432" s="57"/>
      <c r="Y432" s="57"/>
      <c r="Z432" s="57"/>
      <c r="AA432" s="57"/>
    </row>
    <row r="433" spans="1:27" s="50" customFormat="1" ht="78.75">
      <c r="A433" s="5" t="s">
        <v>356</v>
      </c>
      <c r="B433" s="61"/>
      <c r="C433" s="6">
        <v>45125</v>
      </c>
      <c r="D433" s="6">
        <v>45125</v>
      </c>
      <c r="E433" s="7"/>
      <c r="F433" s="64"/>
      <c r="G433" s="64"/>
      <c r="H433" s="4" t="s">
        <v>1404</v>
      </c>
      <c r="I433" s="4" t="s">
        <v>127</v>
      </c>
      <c r="J433" s="4" t="s">
        <v>131</v>
      </c>
      <c r="K433" s="4" t="s">
        <v>493</v>
      </c>
      <c r="L433" s="8" t="s">
        <v>141</v>
      </c>
      <c r="M433" s="65" t="s">
        <v>29</v>
      </c>
      <c r="N433" s="9" t="s">
        <v>135</v>
      </c>
      <c r="O433" s="4"/>
      <c r="P433" s="4">
        <v>871.1</v>
      </c>
      <c r="Q433" s="68"/>
      <c r="R433" s="1" t="s">
        <v>1658</v>
      </c>
      <c r="T433" s="57"/>
      <c r="U433" s="57"/>
      <c r="V433" s="57"/>
      <c r="W433" s="57"/>
      <c r="X433" s="57"/>
      <c r="Y433" s="57"/>
      <c r="Z433" s="57"/>
      <c r="AA433" s="57"/>
    </row>
    <row r="434" spans="1:27" s="50" customFormat="1" ht="78.75">
      <c r="A434" s="5" t="s">
        <v>1405</v>
      </c>
      <c r="B434" s="61"/>
      <c r="C434" s="6">
        <v>45097</v>
      </c>
      <c r="D434" s="6">
        <v>45097</v>
      </c>
      <c r="E434" s="7"/>
      <c r="F434" s="64"/>
      <c r="G434" s="64"/>
      <c r="H434" s="4" t="s">
        <v>1404</v>
      </c>
      <c r="I434" s="4" t="s">
        <v>127</v>
      </c>
      <c r="J434" s="4" t="s">
        <v>40</v>
      </c>
      <c r="K434" s="4" t="s">
        <v>1406</v>
      </c>
      <c r="L434" s="8" t="s">
        <v>141</v>
      </c>
      <c r="M434" s="65" t="s">
        <v>29</v>
      </c>
      <c r="N434" s="9" t="s">
        <v>135</v>
      </c>
      <c r="O434" s="4"/>
      <c r="P434" s="4">
        <v>871.11</v>
      </c>
      <c r="Q434" s="68"/>
      <c r="R434" s="1" t="s">
        <v>1507</v>
      </c>
      <c r="T434" s="57"/>
      <c r="U434" s="57"/>
      <c r="V434" s="57"/>
      <c r="W434" s="57"/>
      <c r="X434" s="57"/>
      <c r="Y434" s="57"/>
      <c r="Z434" s="57"/>
      <c r="AA434" s="57"/>
    </row>
    <row r="435" spans="1:27" s="50" customFormat="1" ht="78.75">
      <c r="A435" s="5" t="s">
        <v>357</v>
      </c>
      <c r="B435" s="61"/>
      <c r="C435" s="6">
        <v>45127</v>
      </c>
      <c r="D435" s="6">
        <v>45127</v>
      </c>
      <c r="E435" s="7"/>
      <c r="F435" s="64"/>
      <c r="G435" s="64"/>
      <c r="H435" s="4" t="s">
        <v>1404</v>
      </c>
      <c r="I435" s="4" t="s">
        <v>127</v>
      </c>
      <c r="J435" s="4" t="s">
        <v>131</v>
      </c>
      <c r="K435" s="4" t="s">
        <v>494</v>
      </c>
      <c r="L435" s="8" t="s">
        <v>141</v>
      </c>
      <c r="M435" s="65" t="s">
        <v>29</v>
      </c>
      <c r="N435" s="9" t="s">
        <v>135</v>
      </c>
      <c r="O435" s="4"/>
      <c r="P435" s="4">
        <v>871.11</v>
      </c>
      <c r="Q435" s="68"/>
      <c r="R435" s="1" t="s">
        <v>1659</v>
      </c>
      <c r="T435" s="57"/>
      <c r="U435" s="57"/>
      <c r="V435" s="57"/>
      <c r="W435" s="57"/>
      <c r="X435" s="57"/>
      <c r="Y435" s="57"/>
      <c r="Z435" s="57"/>
      <c r="AA435" s="57"/>
    </row>
    <row r="436" spans="1:27" s="50" customFormat="1" ht="78.75">
      <c r="A436" s="5" t="s">
        <v>1407</v>
      </c>
      <c r="B436" s="61"/>
      <c r="C436" s="6">
        <v>45099</v>
      </c>
      <c r="D436" s="6">
        <v>45099</v>
      </c>
      <c r="E436" s="7"/>
      <c r="F436" s="64"/>
      <c r="G436" s="64"/>
      <c r="H436" s="4" t="s">
        <v>1404</v>
      </c>
      <c r="I436" s="4" t="s">
        <v>127</v>
      </c>
      <c r="J436" s="4" t="s">
        <v>40</v>
      </c>
      <c r="K436" s="4" t="s">
        <v>1408</v>
      </c>
      <c r="L436" s="8" t="s">
        <v>141</v>
      </c>
      <c r="M436" s="65" t="s">
        <v>29</v>
      </c>
      <c r="N436" s="9" t="s">
        <v>135</v>
      </c>
      <c r="O436" s="4"/>
      <c r="P436" s="4">
        <v>871.12</v>
      </c>
      <c r="Q436" s="68"/>
      <c r="R436" s="1" t="s">
        <v>1508</v>
      </c>
      <c r="T436" s="57"/>
      <c r="U436" s="57"/>
      <c r="V436" s="57"/>
      <c r="W436" s="57"/>
      <c r="X436" s="57"/>
      <c r="Y436" s="57"/>
      <c r="Z436" s="57"/>
      <c r="AA436" s="57"/>
    </row>
    <row r="437" spans="1:27" s="50" customFormat="1" ht="78.75">
      <c r="A437" s="5" t="s">
        <v>358</v>
      </c>
      <c r="B437" s="61"/>
      <c r="C437" s="6">
        <v>45118</v>
      </c>
      <c r="D437" s="6">
        <v>45118</v>
      </c>
      <c r="E437" s="7"/>
      <c r="F437" s="64"/>
      <c r="G437" s="64"/>
      <c r="H437" s="4" t="s">
        <v>359</v>
      </c>
      <c r="I437" s="4" t="s">
        <v>127</v>
      </c>
      <c r="J437" s="4" t="s">
        <v>131</v>
      </c>
      <c r="K437" s="4" t="s">
        <v>360</v>
      </c>
      <c r="L437" s="8" t="s">
        <v>141</v>
      </c>
      <c r="M437" s="65" t="s">
        <v>29</v>
      </c>
      <c r="N437" s="9" t="s">
        <v>135</v>
      </c>
      <c r="O437" s="4"/>
      <c r="P437" s="4">
        <v>873.2</v>
      </c>
      <c r="Q437" s="68"/>
      <c r="R437" s="1" t="s">
        <v>429</v>
      </c>
      <c r="T437" s="57"/>
      <c r="U437" s="57"/>
      <c r="V437" s="57"/>
      <c r="W437" s="57"/>
      <c r="X437" s="57"/>
      <c r="Y437" s="57"/>
      <c r="Z437" s="57"/>
      <c r="AA437" s="57"/>
    </row>
    <row r="438" spans="1:27" s="50" customFormat="1" ht="78.75">
      <c r="A438" s="5" t="s">
        <v>361</v>
      </c>
      <c r="B438" s="61"/>
      <c r="C438" s="6">
        <v>45120</v>
      </c>
      <c r="D438" s="6">
        <v>45120</v>
      </c>
      <c r="E438" s="7"/>
      <c r="F438" s="64"/>
      <c r="G438" s="64"/>
      <c r="H438" s="4" t="s">
        <v>359</v>
      </c>
      <c r="I438" s="4" t="s">
        <v>127</v>
      </c>
      <c r="J438" s="4" t="s">
        <v>131</v>
      </c>
      <c r="K438" s="4" t="s">
        <v>362</v>
      </c>
      <c r="L438" s="8" t="s">
        <v>141</v>
      </c>
      <c r="M438" s="65" t="s">
        <v>29</v>
      </c>
      <c r="N438" s="9" t="s">
        <v>135</v>
      </c>
      <c r="O438" s="4"/>
      <c r="P438" s="4">
        <v>873.21</v>
      </c>
      <c r="Q438" s="68"/>
      <c r="R438" s="1" t="s">
        <v>430</v>
      </c>
      <c r="T438" s="57"/>
      <c r="U438" s="57"/>
      <c r="V438" s="57"/>
      <c r="W438" s="57"/>
      <c r="X438" s="57"/>
      <c r="Y438" s="57"/>
      <c r="Z438" s="57"/>
      <c r="AA438" s="57"/>
    </row>
    <row r="439" spans="1:27" s="50" customFormat="1" ht="72">
      <c r="A439" s="5" t="s">
        <v>270</v>
      </c>
      <c r="B439" s="61"/>
      <c r="C439" s="6">
        <v>45124</v>
      </c>
      <c r="D439" s="6">
        <v>45126</v>
      </c>
      <c r="E439" s="47"/>
      <c r="F439" s="64"/>
      <c r="G439" s="64"/>
      <c r="H439" s="5" t="s">
        <v>269</v>
      </c>
      <c r="I439" s="4" t="s">
        <v>127</v>
      </c>
      <c r="J439" s="5" t="s">
        <v>131</v>
      </c>
      <c r="K439" s="5" t="s">
        <v>271</v>
      </c>
      <c r="L439" s="48" t="s">
        <v>138</v>
      </c>
      <c r="M439" s="63" t="s">
        <v>29</v>
      </c>
      <c r="N439" s="49" t="s">
        <v>135</v>
      </c>
      <c r="O439" s="4"/>
      <c r="P439" s="4">
        <v>875.00099999999998</v>
      </c>
      <c r="Q439" s="68"/>
      <c r="R439" s="1" t="s">
        <v>1256</v>
      </c>
      <c r="T439" s="57"/>
      <c r="U439" s="57"/>
      <c r="V439" s="57"/>
      <c r="W439" s="57"/>
      <c r="X439" s="57"/>
      <c r="Y439" s="57"/>
      <c r="Z439" s="57"/>
      <c r="AA439" s="57"/>
    </row>
    <row r="440" spans="1:27" s="50" customFormat="1" ht="72">
      <c r="A440" s="5" t="s">
        <v>272</v>
      </c>
      <c r="B440" s="61"/>
      <c r="C440" s="6">
        <v>45264</v>
      </c>
      <c r="D440" s="6">
        <v>45266</v>
      </c>
      <c r="E440" s="47"/>
      <c r="F440" s="64"/>
      <c r="G440" s="64"/>
      <c r="H440" s="5" t="s">
        <v>269</v>
      </c>
      <c r="I440" s="4" t="s">
        <v>127</v>
      </c>
      <c r="J440" s="4" t="s">
        <v>131</v>
      </c>
      <c r="K440" s="5" t="s">
        <v>273</v>
      </c>
      <c r="L440" s="8" t="s">
        <v>138</v>
      </c>
      <c r="M440" s="65" t="s">
        <v>29</v>
      </c>
      <c r="N440" s="9" t="s">
        <v>135</v>
      </c>
      <c r="O440" s="4"/>
      <c r="P440" s="4">
        <v>875.00099999999998</v>
      </c>
      <c r="Q440" s="68"/>
      <c r="R440" s="1" t="s">
        <v>901</v>
      </c>
      <c r="T440" s="57"/>
      <c r="U440" s="57"/>
      <c r="V440" s="57"/>
      <c r="W440" s="57"/>
      <c r="X440" s="57"/>
      <c r="Y440" s="57"/>
      <c r="Z440" s="57"/>
      <c r="AA440" s="57"/>
    </row>
    <row r="441" spans="1:27" s="50" customFormat="1" ht="78.75">
      <c r="A441" s="5" t="s">
        <v>363</v>
      </c>
      <c r="B441" s="61"/>
      <c r="C441" s="6">
        <v>45104</v>
      </c>
      <c r="D441" s="6">
        <v>45104</v>
      </c>
      <c r="E441" s="47"/>
      <c r="F441" s="64"/>
      <c r="G441" s="64"/>
      <c r="H441" s="5" t="s">
        <v>364</v>
      </c>
      <c r="I441" s="4" t="s">
        <v>127</v>
      </c>
      <c r="J441" s="4" t="s">
        <v>131</v>
      </c>
      <c r="K441" s="5" t="s">
        <v>742</v>
      </c>
      <c r="L441" s="8" t="s">
        <v>141</v>
      </c>
      <c r="M441" s="65" t="s">
        <v>29</v>
      </c>
      <c r="N441" s="9" t="s">
        <v>135</v>
      </c>
      <c r="O441" s="4"/>
      <c r="P441" s="4">
        <v>876.1</v>
      </c>
      <c r="Q441" s="68"/>
      <c r="R441" s="1" t="s">
        <v>902</v>
      </c>
      <c r="T441" s="57"/>
      <c r="U441" s="57"/>
      <c r="V441" s="57"/>
      <c r="W441" s="57"/>
      <c r="X441" s="57"/>
      <c r="Y441" s="57"/>
      <c r="Z441" s="57"/>
      <c r="AA441" s="57"/>
    </row>
    <row r="442" spans="1:27" s="50" customFormat="1" ht="78.75">
      <c r="A442" s="5" t="s">
        <v>365</v>
      </c>
      <c r="B442" s="61"/>
      <c r="C442" s="6">
        <v>45106</v>
      </c>
      <c r="D442" s="6">
        <v>45106</v>
      </c>
      <c r="E442" s="47"/>
      <c r="F442" s="64"/>
      <c r="G442" s="64"/>
      <c r="H442" s="5" t="s">
        <v>364</v>
      </c>
      <c r="I442" s="4" t="s">
        <v>127</v>
      </c>
      <c r="J442" s="4" t="s">
        <v>131</v>
      </c>
      <c r="K442" s="5" t="s">
        <v>743</v>
      </c>
      <c r="L442" s="8" t="s">
        <v>141</v>
      </c>
      <c r="M442" s="65" t="s">
        <v>29</v>
      </c>
      <c r="N442" s="9" t="s">
        <v>135</v>
      </c>
      <c r="O442" s="4"/>
      <c r="P442" s="4">
        <v>876.11</v>
      </c>
      <c r="Q442" s="68"/>
      <c r="R442" s="1" t="s">
        <v>903</v>
      </c>
      <c r="T442" s="57"/>
      <c r="U442" s="57"/>
      <c r="V442" s="57"/>
      <c r="W442" s="57"/>
      <c r="X442" s="57"/>
      <c r="Y442" s="57"/>
      <c r="Z442" s="57"/>
      <c r="AA442" s="57"/>
    </row>
    <row r="443" spans="1:27" s="50" customFormat="1" ht="78.75">
      <c r="A443" s="5" t="s">
        <v>367</v>
      </c>
      <c r="B443" s="61"/>
      <c r="C443" s="6">
        <v>45118</v>
      </c>
      <c r="D443" s="6">
        <v>45118</v>
      </c>
      <c r="E443" s="47"/>
      <c r="F443" s="64"/>
      <c r="G443" s="64"/>
      <c r="H443" s="5" t="s">
        <v>366</v>
      </c>
      <c r="I443" s="4" t="s">
        <v>127</v>
      </c>
      <c r="J443" s="4" t="s">
        <v>131</v>
      </c>
      <c r="K443" s="5" t="s">
        <v>1460</v>
      </c>
      <c r="L443" s="8" t="s">
        <v>141</v>
      </c>
      <c r="M443" s="65" t="s">
        <v>41</v>
      </c>
      <c r="N443" s="9" t="s">
        <v>136</v>
      </c>
      <c r="O443" s="4"/>
      <c r="P443" s="4">
        <v>876.21</v>
      </c>
      <c r="Q443" s="68"/>
      <c r="R443" s="1" t="s">
        <v>1618</v>
      </c>
      <c r="T443" s="57"/>
      <c r="U443" s="57"/>
      <c r="V443" s="57"/>
      <c r="W443" s="57"/>
      <c r="X443" s="57"/>
      <c r="Y443" s="57"/>
      <c r="Z443" s="57"/>
      <c r="AA443" s="57"/>
    </row>
  </sheetData>
  <sortState ref="A6:R1000">
    <sortCondition ref="P6:P1000"/>
    <sortCondition ref="C6:C1000"/>
  </sortState>
  <mergeCells count="1">
    <mergeCell ref="A3:O3"/>
  </mergeCells>
  <conditionalFormatting sqref="C6:C443">
    <cfRule type="expression" dxfId="7" priority="6">
      <formula>COUNTIF($Q6,"*--start_date--*")=1</formula>
    </cfRule>
  </conditionalFormatting>
  <conditionalFormatting sqref="D6:D443">
    <cfRule type="expression" dxfId="6" priority="5">
      <formula>COUNTIF($Q6,"*--end_date--*")=1</formula>
    </cfRule>
  </conditionalFormatting>
  <conditionalFormatting sqref="K6:K443">
    <cfRule type="expression" dxfId="5" priority="4">
      <formula>COUNTIF($Q6,"*--mantenance_activity--*")=1</formula>
    </cfRule>
  </conditionalFormatting>
  <conditionalFormatting sqref="L6:L443">
    <cfRule type="expression" dxfId="4" priority="3">
      <formula>COUNTIF($Q6,"*--anticipated_impact--*")=1</formula>
    </cfRule>
  </conditionalFormatting>
  <conditionalFormatting sqref="M6:N443">
    <cfRule type="expression" dxfId="3" priority="2">
      <formula>COUNTIF($Q6,"*--prl--*")=1</formula>
    </cfRule>
  </conditionalFormatting>
  <conditionalFormatting sqref="O6:O443">
    <cfRule type="expression" dxfId="2" priority="1">
      <formula>COUNTIF($Q6,"*--meters_affected--*")=1</formula>
    </cfRule>
  </conditionalFormatting>
  <conditionalFormatting sqref="A6:Q443">
    <cfRule type="expression" dxfId="1" priority="7">
      <formula>COUNTIF($E6,"Completed")=1</formula>
    </cfRule>
    <cfRule type="expression" dxfId="0" priority="8">
      <formula>COUNTIF($E6,"Added")=1</formula>
    </cfRule>
  </conditionalFormatting>
  <hyperlinks>
    <hyperlink ref="X5" r:id="rId1"/>
  </hyperlinks>
  <pageMargins left="0.7" right="0.7" top="0.75" bottom="0.75" header="0.3" footer="0.3"/>
  <pageSetup paperSize="5" scale="6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O'Neal, John D</cp:lastModifiedBy>
  <cp:lastPrinted>2016-04-06T16:04:25Z</cp:lastPrinted>
  <dcterms:created xsi:type="dcterms:W3CDTF">2016-04-06T12:43:44Z</dcterms:created>
  <dcterms:modified xsi:type="dcterms:W3CDTF">2023-06-08T20:27:32Z</dcterms:modified>
</cp:coreProperties>
</file>