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Z:\TGP\Outages 2023\Postings\20230608\"/>
    </mc:Choice>
  </mc:AlternateContent>
  <bookViews>
    <workbookView xWindow="1560" yWindow="1560" windowWidth="15375" windowHeight="7785" firstSheet="1" activeTab="1"/>
  </bookViews>
  <sheets>
    <sheet name="Closed" sheetId="5" state="hidden" r:id="rId1"/>
    <sheet name="Sheet1" sheetId="1" r:id="rId2"/>
    <sheet name="Sheet2" sheetId="2" state="hidden" r:id="rId3"/>
    <sheet name="Sheet3" sheetId="3" state="hidden" r:id="rId4"/>
  </sheets>
  <definedNames>
    <definedName name="_xlnm._FilterDatabase" localSheetId="0">Closed!$A$5:$V$5</definedName>
    <definedName name="_xlnm._FilterDatabase" localSheetId="1">Sheet1!$A$6:$P$63</definedName>
    <definedName name="EBBOutages">Sheet1!$A$6:$Q$443</definedName>
    <definedName name="EBBOutages2">Sheet1!#REF!</definedName>
    <definedName name="_xlnm.Print_Area" localSheetId="0">Closed!$A$1:$V$5</definedName>
    <definedName name="_xlnm.Print_Area" localSheetId="1">Sheet1!$A$1:$P$443</definedName>
    <definedName name="_xlnm.Print_Titles" localSheetId="1">Sheet1!$5:$5</definedName>
    <definedName name="Save_Path">Sheet1!$X$5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7" i="5" l="1"/>
  <c r="A37" i="5"/>
  <c r="G37" i="5" s="1"/>
  <c r="D37" i="5" s="1"/>
  <c r="S36" i="5"/>
  <c r="A36" i="5"/>
  <c r="G36" i="5" s="1"/>
  <c r="D36" i="5" s="1"/>
  <c r="U36" i="5" s="1"/>
  <c r="S35" i="5"/>
  <c r="A35" i="5"/>
  <c r="G35" i="5" s="1"/>
  <c r="D35" i="5" s="1"/>
  <c r="S34" i="5"/>
  <c r="A34" i="5"/>
  <c r="G34" i="5" s="1"/>
  <c r="D34" i="5" s="1"/>
  <c r="U34" i="5" s="1"/>
  <c r="S33" i="5"/>
  <c r="A33" i="5"/>
  <c r="G33" i="5" s="1"/>
  <c r="D33" i="5" s="1"/>
  <c r="S32" i="5"/>
  <c r="A32" i="5"/>
  <c r="G32" i="5" s="1"/>
  <c r="D32" i="5" s="1"/>
  <c r="U32" i="5" s="1"/>
  <c r="S31" i="5"/>
  <c r="A31" i="5"/>
  <c r="G31" i="5" s="1"/>
  <c r="D31" i="5" s="1"/>
  <c r="S30" i="5"/>
  <c r="A30" i="5"/>
  <c r="G30" i="5" s="1"/>
  <c r="D30" i="5" s="1"/>
  <c r="U30" i="5" s="1"/>
  <c r="S29" i="5"/>
  <c r="A29" i="5"/>
  <c r="G29" i="5" s="1"/>
  <c r="D29" i="5" s="1"/>
  <c r="S28" i="5"/>
  <c r="A28" i="5"/>
  <c r="G28" i="5" s="1"/>
  <c r="D28" i="5" s="1"/>
  <c r="U28" i="5" s="1"/>
  <c r="S27" i="5"/>
  <c r="A27" i="5"/>
  <c r="G27" i="5" s="1"/>
  <c r="D27" i="5" s="1"/>
  <c r="S26" i="5"/>
  <c r="A26" i="5"/>
  <c r="G26" i="5" s="1"/>
  <c r="D26" i="5" s="1"/>
  <c r="U26" i="5" s="1"/>
  <c r="S25" i="5"/>
  <c r="A25" i="5"/>
  <c r="G25" i="5" s="1"/>
  <c r="D25" i="5" s="1"/>
  <c r="S24" i="5"/>
  <c r="A24" i="5"/>
  <c r="G24" i="5" s="1"/>
  <c r="D24" i="5" s="1"/>
  <c r="T24" i="5" s="1"/>
  <c r="S23" i="5"/>
  <c r="A23" i="5"/>
  <c r="G23" i="5" s="1"/>
  <c r="D23" i="5" s="1"/>
  <c r="S22" i="5"/>
  <c r="A22" i="5"/>
  <c r="G22" i="5" s="1"/>
  <c r="D22" i="5" s="1"/>
  <c r="S21" i="5"/>
  <c r="A21" i="5"/>
  <c r="G21" i="5" s="1"/>
  <c r="D21" i="5" s="1"/>
  <c r="T21" i="5" s="1"/>
  <c r="S20" i="5"/>
  <c r="A20" i="5"/>
  <c r="G20" i="5" s="1"/>
  <c r="D20" i="5" s="1"/>
  <c r="S19" i="5"/>
  <c r="A19" i="5"/>
  <c r="G19" i="5" s="1"/>
  <c r="D19" i="5" s="1"/>
  <c r="U19" i="5" s="1"/>
  <c r="S18" i="5"/>
  <c r="A18" i="5"/>
  <c r="G18" i="5" s="1"/>
  <c r="D18" i="5" s="1"/>
  <c r="S17" i="5"/>
  <c r="A17" i="5"/>
  <c r="G17" i="5" s="1"/>
  <c r="D17" i="5" s="1"/>
  <c r="T17" i="5" s="1"/>
  <c r="S16" i="5"/>
  <c r="G16" i="5"/>
  <c r="U16" i="5" s="1"/>
  <c r="S15" i="5"/>
  <c r="A15" i="5"/>
  <c r="G15" i="5" s="1"/>
  <c r="D15" i="5" s="1"/>
  <c r="S14" i="5"/>
  <c r="A14" i="5"/>
  <c r="G14" i="5" s="1"/>
  <c r="D14" i="5" s="1"/>
  <c r="T14" i="5" s="1"/>
  <c r="S13" i="5"/>
  <c r="A13" i="5"/>
  <c r="G13" i="5" s="1"/>
  <c r="D13" i="5" s="1"/>
  <c r="S12" i="5"/>
  <c r="A12" i="5"/>
  <c r="G12" i="5" s="1"/>
  <c r="D12" i="5" s="1"/>
  <c r="T12" i="5" s="1"/>
  <c r="S11" i="5"/>
  <c r="A11" i="5"/>
  <c r="G11" i="5" s="1"/>
  <c r="D11" i="5" s="1"/>
  <c r="S10" i="5"/>
  <c r="A10" i="5"/>
  <c r="G10" i="5" s="1"/>
  <c r="D10" i="5" s="1"/>
  <c r="T10" i="5" s="1"/>
  <c r="S9" i="5"/>
  <c r="A9" i="5"/>
  <c r="G9" i="5" s="1"/>
  <c r="D9" i="5" s="1"/>
  <c r="S8" i="5"/>
  <c r="A8" i="5"/>
  <c r="G8" i="5" s="1"/>
  <c r="D8" i="5" s="1"/>
  <c r="T8" i="5" s="1"/>
  <c r="S7" i="5"/>
  <c r="A7" i="5"/>
  <c r="G7" i="5" s="1"/>
  <c r="D7" i="5" s="1"/>
  <c r="S6" i="5"/>
  <c r="A6" i="5"/>
  <c r="G6" i="5" s="1"/>
  <c r="D6" i="5" s="1"/>
  <c r="U6" i="5" s="1"/>
  <c r="T16" i="5" l="1"/>
  <c r="U9" i="5"/>
  <c r="T9" i="5"/>
  <c r="U13" i="5"/>
  <c r="T13" i="5"/>
  <c r="T18" i="5"/>
  <c r="U18" i="5"/>
  <c r="U22" i="5"/>
  <c r="T22" i="5"/>
  <c r="U25" i="5"/>
  <c r="T25" i="5"/>
  <c r="T29" i="5"/>
  <c r="U29" i="5"/>
  <c r="U33" i="5"/>
  <c r="T33" i="5"/>
  <c r="U37" i="5"/>
  <c r="T37" i="5"/>
  <c r="T7" i="5"/>
  <c r="U7" i="5"/>
  <c r="T11" i="5"/>
  <c r="U11" i="5"/>
  <c r="U15" i="5"/>
  <c r="T15" i="5"/>
  <c r="U20" i="5"/>
  <c r="T20" i="5"/>
  <c r="T23" i="5"/>
  <c r="U23" i="5"/>
  <c r="T27" i="5"/>
  <c r="U27" i="5"/>
  <c r="U31" i="5"/>
  <c r="T31" i="5"/>
  <c r="U35" i="5"/>
  <c r="T35" i="5"/>
  <c r="U24" i="5"/>
  <c r="U8" i="5"/>
  <c r="U10" i="5"/>
  <c r="U12" i="5"/>
  <c r="U14" i="5"/>
  <c r="U17" i="5"/>
  <c r="U21" i="5"/>
  <c r="T26" i="5"/>
  <c r="T28" i="5"/>
  <c r="T30" i="5"/>
  <c r="T32" i="5"/>
  <c r="T34" i="5"/>
  <c r="T36" i="5"/>
  <c r="T6" i="5"/>
  <c r="T19" i="5"/>
</calcChain>
</file>

<file path=xl/sharedStrings.xml><?xml version="1.0" encoding="utf-8"?>
<sst xmlns="http://schemas.openxmlformats.org/spreadsheetml/2006/main" count="4592" uniqueCount="1663">
  <si>
    <t xml:space="preserve">Updated </t>
  </si>
  <si>
    <t>*** Indicates revision</t>
  </si>
  <si>
    <t>Date Change</t>
  </si>
  <si>
    <t>Project New/Completed/Closed</t>
  </si>
  <si>
    <t>Revised</t>
  </si>
  <si>
    <t>Start Date</t>
  </si>
  <si>
    <t>End Date</t>
  </si>
  <si>
    <t>Email Text</t>
  </si>
  <si>
    <t>Posting Text</t>
  </si>
  <si>
    <t>Completion Text</t>
  </si>
  <si>
    <t>Pipe Replacement</t>
  </si>
  <si>
    <t>Anomaly Remediation</t>
  </si>
  <si>
    <t>Hydrotest</t>
  </si>
  <si>
    <t>Pipe Inspection</t>
  </si>
  <si>
    <t>Outage #</t>
  </si>
  <si>
    <t>Reason Changed</t>
  </si>
  <si>
    <t>Prev. Start Date</t>
  </si>
  <si>
    <t>Prev. End Date</t>
  </si>
  <si>
    <t>Location</t>
  </si>
  <si>
    <t>Leg</t>
  </si>
  <si>
    <t>Zone</t>
  </si>
  <si>
    <t>Maintenance Activity</t>
  </si>
  <si>
    <t>Anticipated Impact</t>
  </si>
  <si>
    <t>Potential Restriction Level</t>
  </si>
  <si>
    <t>TOS Potential Restrictions</t>
  </si>
  <si>
    <t>Meter(s) in Impacted Area</t>
  </si>
  <si>
    <t>Loc</t>
  </si>
  <si>
    <t>TBD</t>
  </si>
  <si>
    <t>This outage will require pressure reductions and possibly line isolations.  However no other service impact is anticipated.</t>
  </si>
  <si>
    <t>SOP</t>
  </si>
  <si>
    <t>Potential restrictions through a pro-rata portion of Secondary out of the Path (PAL-D (Park Withdrawals/Loans), IT, AOT, EDS/ERS, Payback From Tennessee, PAL-T (Park Withdrawals/Loans), SOP) nominations.</t>
  </si>
  <si>
    <t>To Be Determined</t>
  </si>
  <si>
    <t>ILI/Cleaning Pig</t>
  </si>
  <si>
    <t xml:space="preserve">This activity will require operating at controlled flow rates.   Customers may experience pressure fluctuations, however, no other service impact is anticipated. </t>
  </si>
  <si>
    <t>This project will require taking the pipeline section out of service.   This will limit throughput and will result in restrictions based on customer nominations.</t>
  </si>
  <si>
    <t>Station Maintenance</t>
  </si>
  <si>
    <t>This project will require a station outage, which will limit throughput through the station and may result in restrictions based on customer nominations. Customers may experience an increase in pressures during this time.</t>
  </si>
  <si>
    <t>Project Completed</t>
  </si>
  <si>
    <t>This project will require taking the pipeline section out of service.  This will limit throughput and may result in restrictions based on customer nominations.</t>
  </si>
  <si>
    <t>100</t>
  </si>
  <si>
    <t>1</t>
  </si>
  <si>
    <t>SIP</t>
  </si>
  <si>
    <t>Potential restrictions through a pro-rata portion of Secondary in the Path (PAL-D (Park Withdrawals/Loans), IT, AOT, EDS/ERS, Payback From Tennessee, PAL-T (Park Withdrawals/Loans), SOP, SIP) nominations.</t>
  </si>
  <si>
    <t>Unit  Maintenance</t>
  </si>
  <si>
    <t>This project will require a unit outage, which could limit throughput through the station and result in restrictions based on customer nominations.</t>
  </si>
  <si>
    <t>This project involves inspecting multiple sites.  We do not anticipate having to do any repairs, however if a repair is needed  there is a potential that the pipe  may require replacement which will require isolation of the pipe.  This may limit throughput and will result in restrictions based on customer nominations.  Customers may experience pressure fluctuations during this timeframe.</t>
  </si>
  <si>
    <t>Sta. 237</t>
  </si>
  <si>
    <t>Meter Station</t>
  </si>
  <si>
    <t>Sta. 266A</t>
  </si>
  <si>
    <t>Sta. 409</t>
  </si>
  <si>
    <t>X16-143836</t>
  </si>
  <si>
    <t>L</t>
  </si>
  <si>
    <t>2016</t>
  </si>
  <si>
    <t>Tennessee Gas Pipeline 2015 Pipeline Outage and Maintenance Summary</t>
  </si>
  <si>
    <r>
      <t xml:space="preserve">This is a summary of the current status of all TGP Winter 2014-2015 Pipeline Outages and Maintenance Projects.  This document is subject to change as the season progresses to reflect the updated status of all outages and maintenance projects including, but not limited to, project delays, cancellations and additions.  Additionally, anticipated impact and restrictions are subject to change.   
*Unless otherwise noted, all listed meters will be physically shut-in for the duration of the project.
</t>
    </r>
    <r>
      <rPr>
        <b/>
        <sz val="9"/>
        <rFont val="Times New Roman"/>
        <family val="1"/>
      </rPr>
      <t>*Unless otherwise noted, all scheduled dates represent gas days as defined in the Tennessee Gas Pipeline tariff to mean a period of twenty-four consecutive hours, beginning and ending at 9:00 a.m. (Central Clock Time).</t>
    </r>
  </si>
  <si>
    <t>Customer Notifications</t>
  </si>
  <si>
    <t>MS #412494 DCP Warren</t>
  </si>
  <si>
    <t>400</t>
  </si>
  <si>
    <t>0</t>
  </si>
  <si>
    <t>This project will require isolating the pipeline section.  Physical flow will be suspended.  No other service impact is anticipated.</t>
  </si>
  <si>
    <t>412494 DCP Warren</t>
  </si>
  <si>
    <t>MS #412400 King Ranch</t>
  </si>
  <si>
    <t>412400 King Ranch</t>
  </si>
  <si>
    <t>MS #410539 Duvak Gas Gathering</t>
  </si>
  <si>
    <t>410539 Duvak Gas Gathering</t>
  </si>
  <si>
    <t>MS #412356 DCP LaGloria</t>
  </si>
  <si>
    <t>412356 DCP LaGloria</t>
  </si>
  <si>
    <t>MS #410173 Enterprise LaReforma</t>
  </si>
  <si>
    <t>410173 Enterprise LaReforma</t>
  </si>
  <si>
    <t>MS #411903 Enterprise El Benito</t>
  </si>
  <si>
    <t>411903 Enterprise El Benito</t>
  </si>
  <si>
    <t>MS #412088 Enterprise Sullivan</t>
  </si>
  <si>
    <t>412088 Enterprise Sullivan</t>
  </si>
  <si>
    <t>MS #412683 HESCO</t>
  </si>
  <si>
    <t>412683 HESCO</t>
  </si>
  <si>
    <t>X16-36843</t>
  </si>
  <si>
    <t>X14-1478563</t>
  </si>
  <si>
    <t>MLV 32-1D to 33-1</t>
  </si>
  <si>
    <t>X16-16074</t>
  </si>
  <si>
    <t>Station 550</t>
  </si>
  <si>
    <t>500</t>
  </si>
  <si>
    <t>X16-46202</t>
  </si>
  <si>
    <t>Station 9</t>
  </si>
  <si>
    <t>Station Maintenance
 (station tie-ins associated with the hydrotest from MLV 5-1 to 9-1 *see above items)</t>
  </si>
  <si>
    <t>X15-925633</t>
  </si>
  <si>
    <t>X15-929733</t>
  </si>
  <si>
    <t>MLV 834-1 to 838-1</t>
  </si>
  <si>
    <t>X14-1562506</t>
  </si>
  <si>
    <t>MLV 5-1 to 6-1</t>
  </si>
  <si>
    <t>This project will require taking the pipeline section out of service.  The listed meters will be shut in during the outage.  This will limit throughput and may result in restrictions based on customer nominations.</t>
  </si>
  <si>
    <t xml:space="preserve">410063 ROCHE DEHYDRATION             
</t>
  </si>
  <si>
    <t>MLV 7-1 to 9-1</t>
  </si>
  <si>
    <t xml:space="preserve">
412490 Charro
421083 Eagle Ford Field Service</t>
  </si>
  <si>
    <t>X15-882289</t>
  </si>
  <si>
    <t>MLV 24-2 to 25-2S</t>
  </si>
  <si>
    <t>X15-925630</t>
  </si>
  <si>
    <t>WORCESTER DELIVERY NO. 2 LINE 
(265C-101.1 to 265C-101B)</t>
  </si>
  <si>
    <t>X16-23748</t>
  </si>
  <si>
    <t>MLV 530-3 to 532-3</t>
  </si>
  <si>
    <t>Project Canceled</t>
  </si>
  <si>
    <t>X16-98720</t>
  </si>
  <si>
    <t>Sta. 1</t>
  </si>
  <si>
    <t>X14-1562513
X14-1540661</t>
  </si>
  <si>
    <t>Station 32</t>
  </si>
  <si>
    <t>X15-926822</t>
  </si>
  <si>
    <t>BRIDGEPORT DELIVERY LINE NO. 2 (343A-101.1)</t>
  </si>
  <si>
    <t>X15-928271</t>
  </si>
  <si>
    <t>MLV 555-1 to 550-1</t>
  </si>
  <si>
    <t>X15-928272</t>
  </si>
  <si>
    <t>MLV 555-2 to 550-2</t>
  </si>
  <si>
    <t>X15-928273</t>
  </si>
  <si>
    <t>MLV 555-3 to 552-3</t>
  </si>
  <si>
    <t>X15-882281</t>
  </si>
  <si>
    <t>24-1A to 25-1S</t>
  </si>
  <si>
    <t>X15-882291</t>
  </si>
  <si>
    <t>MLV 24-3 to 25-3S</t>
  </si>
  <si>
    <t>X14-1178175</t>
  </si>
  <si>
    <t>Station 63</t>
  </si>
  <si>
    <t>Project Cancelled</t>
  </si>
  <si>
    <t>X15-913224</t>
  </si>
  <si>
    <t>MLV 109-2</t>
  </si>
  <si>
    <t>X15-926830</t>
  </si>
  <si>
    <t>MLV 400-1 to 408-1</t>
  </si>
  <si>
    <t>X15-929680</t>
  </si>
  <si>
    <t>SABINE - KINDER LINE to 822-1</t>
  </si>
  <si>
    <t>200</t>
  </si>
  <si>
    <t>6</t>
  </si>
  <si>
    <t>800</t>
  </si>
  <si>
    <t>Sta 860</t>
  </si>
  <si>
    <t>Sta 209</t>
  </si>
  <si>
    <t>4</t>
  </si>
  <si>
    <t>2</t>
  </si>
  <si>
    <t>Sta 204</t>
  </si>
  <si>
    <t>300</t>
  </si>
  <si>
    <t>Make Piggable</t>
  </si>
  <si>
    <t>Potential out of path restrictions may be at risk.</t>
  </si>
  <si>
    <t>Potential in the path restrictions may be at risk.</t>
  </si>
  <si>
    <t>This project will require a station outage, which will limit throughput through the station and result in restrictions based on customer nominations.</t>
  </si>
  <si>
    <t>This project will require a unit outage, which will limit throughput through the station and result in restrictions based on customer nominations.</t>
  </si>
  <si>
    <t>This project will require taking the pipeline section out of service which could limit throughput and result in restrictions based on customer nominations.</t>
  </si>
  <si>
    <t>This project may require taking the pipeline section out of service which could limit throughput and result in restrictions based on customer nominations.</t>
  </si>
  <si>
    <t>This activity will require operating at controlled flow rates. Customers may experience pressure fluctuations; however, no other service impact is anticipated.</t>
  </si>
  <si>
    <t>\\houCORP\TRANS\TRANSERVICES\OPPLAN\COMMON\Outages\Outage_DB\TGP\Files</t>
  </si>
  <si>
    <t>Annual ESD Test</t>
  </si>
  <si>
    <t>Maintenance Pig</t>
  </si>
  <si>
    <t>3</t>
  </si>
  <si>
    <t>Sta 118A</t>
  </si>
  <si>
    <t>Solar 8k Inspection</t>
  </si>
  <si>
    <t>X22-55542</t>
  </si>
  <si>
    <t>Sta 119A</t>
  </si>
  <si>
    <t>Shut-in Test</t>
  </si>
  <si>
    <t>Sta 546</t>
  </si>
  <si>
    <t>Sta 834</t>
  </si>
  <si>
    <t>Sta 54</t>
  </si>
  <si>
    <t>5</t>
  </si>
  <si>
    <t>Sta 500-1 to Sta 823 (MLV 507-1)</t>
  </si>
  <si>
    <t>This activity will require operating at controlled flow rates. Customers may experience pressure fluctuations.  The meters listed will be shut in during the project.</t>
  </si>
  <si>
    <t>X22-154269</t>
  </si>
  <si>
    <t>MLV 828-1 to MLV 829-1</t>
  </si>
  <si>
    <t>This project will require the facility outage, which will limit throughput through the station and result in restrictions based on customer nominations.  The meter listed below will be shut-in during the project.</t>
  </si>
  <si>
    <t>400485 HEBRON STORAGE INJECTION POTTER
470001 HEBRON STORAGE WITHDRAWAL POTTER</t>
  </si>
  <si>
    <t>Sta 106</t>
  </si>
  <si>
    <t>X22-261411</t>
  </si>
  <si>
    <t>MLV 529-1 to MLV 530-1</t>
  </si>
  <si>
    <t>X22-261413</t>
  </si>
  <si>
    <t>MLV 529-2 to MLV 530-2</t>
  </si>
  <si>
    <t>Sta 307</t>
  </si>
  <si>
    <t>This project will require taking the pipeline section out of service which could limit throughput and result in restrictions based on customer nominations.  The meters listed may be shut in during the project.</t>
  </si>
  <si>
    <t>Sta 321</t>
  </si>
  <si>
    <t>PIP</t>
  </si>
  <si>
    <t>X22-485078</t>
  </si>
  <si>
    <t>MLV 324-1A to MLV 326-1</t>
  </si>
  <si>
    <t>Install New Sta 325 Unit</t>
  </si>
  <si>
    <t>X22-485076</t>
  </si>
  <si>
    <t>MLV 327-1A to MLV 328-1</t>
  </si>
  <si>
    <t>Install New Sta 327</t>
  </si>
  <si>
    <t>X22-485077</t>
  </si>
  <si>
    <t>MLV 327-2A to MLV 328-2</t>
  </si>
  <si>
    <t>X22-583201</t>
  </si>
  <si>
    <t>Unit 1B - GHG Inspection</t>
  </si>
  <si>
    <t>X22-621358</t>
  </si>
  <si>
    <t>Highway Widening</t>
  </si>
  <si>
    <t>Sta 245</t>
  </si>
  <si>
    <t>X22-804509</t>
  </si>
  <si>
    <t>Turbo Compressor Tie-In</t>
  </si>
  <si>
    <t>MLV 26-1 Relocation</t>
  </si>
  <si>
    <t>X22-815863</t>
  </si>
  <si>
    <t>MLV 26-2 Relocation</t>
  </si>
  <si>
    <t>X22-815864</t>
  </si>
  <si>
    <t>MLV 26-3 Relocation</t>
  </si>
  <si>
    <t>X22-866252</t>
  </si>
  <si>
    <t>Unit 7A - Turbo Charger Replacement</t>
  </si>
  <si>
    <t>X22-954549</t>
  </si>
  <si>
    <t>MLV 106-7 to MLV 107-7</t>
  </si>
  <si>
    <t>New Meter Tap (Mtr: Rumpke Biogas PIN 55963)</t>
  </si>
  <si>
    <t>This project will require reducing pressure, which will limit throughput through the station and result in restrictions based on customer nominations.</t>
  </si>
  <si>
    <t>X22-991294</t>
  </si>
  <si>
    <t>MLV 100-1A to MLV 102-1A</t>
  </si>
  <si>
    <t>Sta 527</t>
  </si>
  <si>
    <t>Unit 1B - Turbine Overhaul</t>
  </si>
  <si>
    <t>X22-1102770</t>
  </si>
  <si>
    <t>MLV 523-1 to MLV 524-1</t>
  </si>
  <si>
    <t>This project may require taking the pipeline section out of service which could limit throughput and result in restrictions based on customer nominations.  The meters listed may be shut in during the project.</t>
  </si>
  <si>
    <t>X22-1120812</t>
  </si>
  <si>
    <t>Sta 843</t>
  </si>
  <si>
    <t>Unit 1A - Engine Inspection</t>
  </si>
  <si>
    <t>X22-1120813</t>
  </si>
  <si>
    <t>Unit 8A - Crankcase Inspection</t>
  </si>
  <si>
    <t>This project will require a building outage, which will limit throughput through the station and result in restrictions based on customer nominations.</t>
  </si>
  <si>
    <t>X22-1146576</t>
  </si>
  <si>
    <t>Station 115 KV Line Maintenance</t>
  </si>
  <si>
    <t>This project will require taking the pipeline section out of service which could limit throughput and result in restrictions based on customer nominations.  The meters listed will be shut in for the duration of the project.</t>
  </si>
  <si>
    <t>Sta 534</t>
  </si>
  <si>
    <t>X22-1209530</t>
  </si>
  <si>
    <t>Unit 2A - Crankshaft Inspection</t>
  </si>
  <si>
    <t>Sta 200</t>
  </si>
  <si>
    <t>MLV 327-1A to MLV 328-1:  Install New Sta 327
--9/6/23 through 9/13/23:  This project will require taking the pipeline section out of service which could limit throughput and result in restrictions based on customer nominations.  The meters listed may be shut in during the project.  Potential out of path restrictions may be at risk.
………………………………</t>
  </si>
  <si>
    <t>X23-24600</t>
  </si>
  <si>
    <t>This project will require taking the pipeline section out of service which could limit throughput and result in restrictions based on customer nominations.  The meter listed will be shut in for the duration of the project.</t>
  </si>
  <si>
    <t>47872 ATMOS TL/TGP CHAUVIN OUACHITA</t>
  </si>
  <si>
    <t>Sta 96</t>
  </si>
  <si>
    <t>Sta 214</t>
  </si>
  <si>
    <t>'This activity will require operating at controlled flow rates. Customers may experience pressure fluctuations; however, no other service impact is anticipated.</t>
  </si>
  <si>
    <t>X23-24536</t>
  </si>
  <si>
    <t>MLV 523-2 to MLV 524-2</t>
  </si>
  <si>
    <t>X23-40750</t>
  </si>
  <si>
    <t>X23-30090</t>
  </si>
  <si>
    <t>X23-40681</t>
  </si>
  <si>
    <t>MLV 96-3D to MLV 106-3S</t>
  </si>
  <si>
    <t>Annual ESD Test &amp; Maintenance</t>
  </si>
  <si>
    <t>X23-41305</t>
  </si>
  <si>
    <t>Unit 1B - Manifold Maintenance</t>
  </si>
  <si>
    <t>X23-41254</t>
  </si>
  <si>
    <t>Unit 1D - 8k Hr Inspection</t>
  </si>
  <si>
    <t>X23-41223</t>
  </si>
  <si>
    <t>Unit 2D - 4k Hr Inspection</t>
  </si>
  <si>
    <t>X23-41266</t>
  </si>
  <si>
    <t>Unit 2D - 8k Hr Inspection</t>
  </si>
  <si>
    <t>Sta 114</t>
  </si>
  <si>
    <t>MLV 118-3 to MLV 114-3D</t>
  </si>
  <si>
    <t>X23-38751</t>
  </si>
  <si>
    <t>X23-38752</t>
  </si>
  <si>
    <t>X23-32117</t>
  </si>
  <si>
    <t>X23-32116</t>
  </si>
  <si>
    <t>Unit 1A - Turbine 8k Inspection</t>
  </si>
  <si>
    <t>X23-40833</t>
  </si>
  <si>
    <t>MLV 317-1 to MLV 313-1</t>
  </si>
  <si>
    <t>Pig run - Cleaning 6/20</t>
  </si>
  <si>
    <t>X23-40834</t>
  </si>
  <si>
    <t>Pig run - MFL 6/22</t>
  </si>
  <si>
    <t>X23-40836</t>
  </si>
  <si>
    <t>MLV 317-2 to MLV 315-2</t>
  </si>
  <si>
    <t>Pig run - Cleaning 7/11</t>
  </si>
  <si>
    <t>X23-40838</t>
  </si>
  <si>
    <t>Pig run - MFL 7/13</t>
  </si>
  <si>
    <t>X23-40830</t>
  </si>
  <si>
    <t>MLV 319-1 to MLV 317-1</t>
  </si>
  <si>
    <t>Pig run - Cleaning 6/6</t>
  </si>
  <si>
    <t>X23-40832</t>
  </si>
  <si>
    <t>Pig run - MFL 6/8</t>
  </si>
  <si>
    <t>X23-40817</t>
  </si>
  <si>
    <t>MLV 321-1 to MLV 325-1</t>
  </si>
  <si>
    <t>X23-40819</t>
  </si>
  <si>
    <t>X23-38761</t>
  </si>
  <si>
    <t>MLV 530-2 to MLV 531-2</t>
  </si>
  <si>
    <t>X23-38764</t>
  </si>
  <si>
    <t>MLV 533-2 to MLV 534-2</t>
  </si>
  <si>
    <t>This project may require taking the pipeline section out of service which could limit throughput and result in restrictions based on customer nominations.  The meters listed may experience pressure fluctuations and may be shut-in during the project.</t>
  </si>
  <si>
    <t>412753 PAR MINL/TGP UDP PISTOL RIDGE: RIP
412758 PETROHRV/TGP HIGHWAY 13: RIP 533D-
412750 PRP INC/TGP PISTOL RIDGE: RIP 533B-</t>
  </si>
  <si>
    <t>Sta 875</t>
  </si>
  <si>
    <t>X23-41240</t>
  </si>
  <si>
    <t>Unit 1A - 4k Hr Inspection</t>
  </si>
  <si>
    <t>X23-41276</t>
  </si>
  <si>
    <t>Unit 1A - 8k Hr Inspection</t>
  </si>
  <si>
    <t>X23-60661</t>
  </si>
  <si>
    <t>X23-59502</t>
  </si>
  <si>
    <t>Sta 47</t>
  </si>
  <si>
    <t>Unit 9B - Power Cylinder Investigation</t>
  </si>
  <si>
    <t>X23-57468</t>
  </si>
  <si>
    <t>MLV 63-2D to 69-2</t>
  </si>
  <si>
    <t>Pig Runs - Cleaning / Gauge 8/15</t>
  </si>
  <si>
    <t>X23-57472</t>
  </si>
  <si>
    <t>Pig Runs - MFL Combo 8/17</t>
  </si>
  <si>
    <t>X23-60663</t>
  </si>
  <si>
    <t>MLV 96-1S to MLV 87-1D</t>
  </si>
  <si>
    <t>Pig Runs - Cleaning/Gauge 7/6</t>
  </si>
  <si>
    <t>X23-60665</t>
  </si>
  <si>
    <t>Pig Runs - MFL-C	7/11</t>
  </si>
  <si>
    <t>X23-60666</t>
  </si>
  <si>
    <t>Pig Runs - EMAT	7/13</t>
  </si>
  <si>
    <t>X23-57461</t>
  </si>
  <si>
    <t>MLV 96-4S to 87-4D</t>
  </si>
  <si>
    <t>Pig Runs - Cleaning / Gauge 8/1</t>
  </si>
  <si>
    <t>X23-57464</t>
  </si>
  <si>
    <t>Pig Runs - MFL Combo 8/3</t>
  </si>
  <si>
    <t>X23-57466</t>
  </si>
  <si>
    <t>Pig Runs - Hard Spot 8/8</t>
  </si>
  <si>
    <t>X23-57448</t>
  </si>
  <si>
    <t>Pig Runs - Cleaning / Gauge 6/6</t>
  </si>
  <si>
    <t>X23-57450</t>
  </si>
  <si>
    <t>Pig Runs - MFL Combo 6/8</t>
  </si>
  <si>
    <t>X23-57445</t>
  </si>
  <si>
    <t>X23-57447</t>
  </si>
  <si>
    <t>Pig Runs - MFL Combo 6/13</t>
  </si>
  <si>
    <t>X23-59426</t>
  </si>
  <si>
    <t>MLV 237-1 TO MLV 245-1</t>
  </si>
  <si>
    <t>X23-59427</t>
  </si>
  <si>
    <t>Pig Runs - EMAT 9/21</t>
  </si>
  <si>
    <t>X23-59605</t>
  </si>
  <si>
    <t>MLV 244-2 to MLV 245-2</t>
  </si>
  <si>
    <t>X23-59582</t>
  </si>
  <si>
    <t>MLV 249-1 to MLV 250-1</t>
  </si>
  <si>
    <t>X23-59584</t>
  </si>
  <si>
    <t>MLV 253-1 to MLV 254-1</t>
  </si>
  <si>
    <t>MLV 254-1 to MLV 261-1</t>
  </si>
  <si>
    <t>X23-59416</t>
  </si>
  <si>
    <t>MLV 260A-101.1 TO MLV 260A-103</t>
  </si>
  <si>
    <t>X23-59496</t>
  </si>
  <si>
    <t>X23-59500</t>
  </si>
  <si>
    <t>X23-59574</t>
  </si>
  <si>
    <t>MLV 261-1 to MLV 262-1</t>
  </si>
  <si>
    <t>X23-59423</t>
  </si>
  <si>
    <t>MLV 261-2 TO MLV 267-2</t>
  </si>
  <si>
    <t>X23-59424</t>
  </si>
  <si>
    <t>X23-59425</t>
  </si>
  <si>
    <t>X23-59576</t>
  </si>
  <si>
    <t>MLV 262-1 to MLV 263-1</t>
  </si>
  <si>
    <t>X23-59577</t>
  </si>
  <si>
    <t>MLV 264-1 to MLV 265-1</t>
  </si>
  <si>
    <t>X23-59494</t>
  </si>
  <si>
    <t>MLV 265C-101.1 TO MLV 265C-102A</t>
  </si>
  <si>
    <t>Pig Runs - Cleaning/Gauge 6/6</t>
  </si>
  <si>
    <t>X23-59579</t>
  </si>
  <si>
    <t>MLV 265-1 to MLV 266-1</t>
  </si>
  <si>
    <t>X23-59495</t>
  </si>
  <si>
    <t>Pig Runs - MFL-A/Cal/IMU 6/7</t>
  </si>
  <si>
    <t>X23-59592</t>
  </si>
  <si>
    <t>MLV 270B-101.1 to MLV 270B-102</t>
  </si>
  <si>
    <t>X23-59596</t>
  </si>
  <si>
    <t>MLV 270B-302 to MLV 270B-302BR</t>
  </si>
  <si>
    <t>X23-59591</t>
  </si>
  <si>
    <t>MLV 270C-401 to MLV 270C-402</t>
  </si>
  <si>
    <t>MLV 270C-501 to MLV 270C-502</t>
  </si>
  <si>
    <t>X23-59586</t>
  </si>
  <si>
    <t>X23-57594</t>
  </si>
  <si>
    <t>MLV 528-1</t>
  </si>
  <si>
    <t>Install New Platform</t>
  </si>
  <si>
    <t>X23-57589</t>
  </si>
  <si>
    <t>This project will require taking the pipeline section out of service which could limit throughput and result in restrictions based on customer nominations.  The meter listed will be shut in during the project.</t>
  </si>
  <si>
    <t>412654 ELYSIM/TGP POTASH PLAQUEMINES</t>
  </si>
  <si>
    <t>MLV 538-1 to MLV 534-1A</t>
  </si>
  <si>
    <t>X23-57523</t>
  </si>
  <si>
    <t>Meter Station Filter Srubber Maintenance</t>
  </si>
  <si>
    <t>Cameron Banken Rd (Pin 49446)</t>
  </si>
  <si>
    <t>This activity will center on maintenance on the filter scrubber at the meter listed.  The meter listed may experience pressure fluctuations.</t>
  </si>
  <si>
    <t>49446 CAM IPL/TGP BANKEN RD AT  HWY 27 DE</t>
  </si>
  <si>
    <t>X23-57455</t>
  </si>
  <si>
    <t>X23-57458</t>
  </si>
  <si>
    <t>X23-57452</t>
  </si>
  <si>
    <t>MLV 873-2A to 871-2</t>
  </si>
  <si>
    <t>Pig Runs - Cleaning / Gauge 7/11</t>
  </si>
  <si>
    <t>X23-57453</t>
  </si>
  <si>
    <t>Pig Runs - MFL Combo 7/13</t>
  </si>
  <si>
    <t>X23-57443</t>
  </si>
  <si>
    <t>MLV 876-1 to 871-1</t>
  </si>
  <si>
    <t>X23-57444</t>
  </si>
  <si>
    <t>MLV 876-2 to 874-2</t>
  </si>
  <si>
    <t>X23-57441</t>
  </si>
  <si>
    <t>Pressure Weld Replacement</t>
  </si>
  <si>
    <t>X23-69749</t>
  </si>
  <si>
    <t>MLV 20-2 TO MLV 20-2A</t>
  </si>
  <si>
    <t>X23-69745</t>
  </si>
  <si>
    <t>MLV 20-3 TO MLV 20-3A</t>
  </si>
  <si>
    <t>X23-69503</t>
  </si>
  <si>
    <t>X23-62072</t>
  </si>
  <si>
    <t>Sta 87 Portland</t>
  </si>
  <si>
    <t>X23-62061</t>
  </si>
  <si>
    <t>Sta 87</t>
  </si>
  <si>
    <t>Unt 5C - Regrout</t>
  </si>
  <si>
    <t>X23-62070</t>
  </si>
  <si>
    <t>Bldg D Relief Valves Replacement</t>
  </si>
  <si>
    <t>X23-62059</t>
  </si>
  <si>
    <t>Building E Scrubber Filter Replacement</t>
  </si>
  <si>
    <t>MLV 1-2A to MLV 2-2</t>
  </si>
  <si>
    <t>MLV 1-2BL to MLV 1-2A</t>
  </si>
  <si>
    <t>X23-74364</t>
  </si>
  <si>
    <t>Sta 107A North Means</t>
  </si>
  <si>
    <t>Sta 110</t>
  </si>
  <si>
    <t>This activity will require operating at controlled flow rates. Customers may experience pressure fluctuations.  The meters listed may be shut in during the project.</t>
  </si>
  <si>
    <t>Sta 325</t>
  </si>
  <si>
    <t>Unit 3A - Turbine Exchange</t>
  </si>
  <si>
    <t>X23-71229</t>
  </si>
  <si>
    <t>Unit 2A - Foundation Replacement</t>
  </si>
  <si>
    <t>X23-74189</t>
  </si>
  <si>
    <t>Sta 241</t>
  </si>
  <si>
    <t>420104 WESTFLD/TGP WESTFIELD MA HAMPDEN
420401 HOLYOKE/TGP HOLYOKE MA 2 HAMPDEN</t>
  </si>
  <si>
    <t>420109 NSTAR/TGP WORCHESTER MA WORCHESTER</t>
  </si>
  <si>
    <t>420117 BOSTN/TGP LYNN MA ESSEX</t>
  </si>
  <si>
    <t>420323 BOSTN/TGP ESSEX MA ESSEX
420119 BOSTN/TGP GLOUCHESTER MA ESSEX</t>
  </si>
  <si>
    <t>MLVS 313G-100</t>
  </si>
  <si>
    <t>X23-40829</t>
  </si>
  <si>
    <t>X23-71193</t>
  </si>
  <si>
    <t>MLV 407-1 TO MLV 408-1</t>
  </si>
  <si>
    <t>Class Change</t>
  </si>
  <si>
    <t>X23-71197</t>
  </si>
  <si>
    <t>MLV 407-2 TO MLV 408-2</t>
  </si>
  <si>
    <t>411725 EXPORT/TGP LOS INDIOS DEHY HIDALGO
412628 SAMSON/TGP LOS INDIOS 3 HIDALGO</t>
  </si>
  <si>
    <t>X23-71192</t>
  </si>
  <si>
    <t>MLV 409-101 TO MLV 409-101B</t>
  </si>
  <si>
    <t>412060 /TGP HEIDELBURG TRANSPORT JASPER</t>
  </si>
  <si>
    <t>X23-62265</t>
  </si>
  <si>
    <t>Sta 550</t>
  </si>
  <si>
    <t>X23-62073</t>
  </si>
  <si>
    <t>Sta 563 Joelton</t>
  </si>
  <si>
    <t>X23-71374</t>
  </si>
  <si>
    <t>Unit 6A - Replace Lube System</t>
  </si>
  <si>
    <t>X23-71375</t>
  </si>
  <si>
    <t>Unit 7A - Replace Lube System</t>
  </si>
  <si>
    <t>X23-69504</t>
  </si>
  <si>
    <t>MLV 63-2D to 69-2:  Pig Runs - Cleaning / Gauge 8/15
--8/15/23:  This activity will require operating at controlled flow rates. Customers may experience pressure fluctuations; however, no other service impact is anticipated.  Potential out of path restrictions may be at risk.
………………………………</t>
  </si>
  <si>
    <t>MLV 63-2D to 69-2:  Pig Runs - MFL Combo 8/17
--8/17/23:  This activity will require operating at controlled flow rates. Customers may experience pressure fluctuations; however, no other service impact is anticipated.  Potential out of path restrictions may be at risk.
………………………………</t>
  </si>
  <si>
    <t>MLV 96-1S to MLV 87-1D:  Pig Runs - Cleaning/Gauge 7/6
--7/6/23:  This activity will require operating at controlled flow rates. Customers may experience pressure fluctuations; however, no other service impact is anticipated.  Potential out of path restrictions may be at risk.
………………………………</t>
  </si>
  <si>
    <t>MLV 96-1S to MLV 87-1D:  Pig Runs - MFL-C	7/11
--7/11/23:  This activity will require operating at controlled flow rates. Customers may experience pressure fluctuations; however, no other service impact is anticipated.  Potential out of path restrictions may be at risk.
………………………………</t>
  </si>
  <si>
    <t>MLV 96-1S to MLV 87-1D:  Pig Runs - EMAT	7/13
--7/13/23:  This activity will require operating at controlled flow rates. Customers may experience pressure fluctuations; however, no other service impact is anticipated.  Potential out of path restrictions may be at risk.
………………………………</t>
  </si>
  <si>
    <t>MLV 96-4S to 87-4D:  Pig Runs - Cleaning / Gauge 8/1
--8/1/23:  This activity will require operating at controlled flow rates. Customers may experience pressure fluctuations; however, no other service impact is anticipated.  Potential out of path restrictions may be at risk.
………………………………</t>
  </si>
  <si>
    <t>MLV 96-4S to 87-4D:  Pig Runs - MFL Combo 8/3
--8/3/23:  This activity will require operating at controlled flow rates. Customers may experience pressure fluctuations; however, no other service impact is anticipated.  Potential out of path restrictions may be at risk.
………………………………</t>
  </si>
  <si>
    <t>MLV 96-4S to 87-4D:  Pig Runs - Hard Spot 8/8
--8/8/23:  This activity will require operating at controlled flow rates. Customers may experience pressure fluctuations; however, no other service impact is anticipated.  Potential out of path restrictions may be at risk.
………………………………</t>
  </si>
  <si>
    <t>MLV 237-1 TO MLV 245-1:  Pig Runs - EMAT 9/21
--9/21/23:  This activity will require operating at controlled flow rates. Customers may experience pressure fluctuations; however, no other service impact is anticipated.  Potential out of path restrictions may be at risk.
………………………………</t>
  </si>
  <si>
    <t>Sta 245:  Unit 7A - Turbo Charger Replacement
--8/30/22 through 10/31/23:  This project will require a unit outage, which will limit throughput through the station and result in restrictions based on customer nominations.  Potential out of path restrictions may be at risk.
………………………………</t>
  </si>
  <si>
    <t>MLV 873-2A to 871-2:  Pig Runs - Cleaning / Gauge 7/11
--7/11/23:  This activity will require operating at controlled flow rates. Customers may experience pressure fluctuations; however, no other service impact is anticipated.  Potential out of path restrictions may be at risk.
………………………………</t>
  </si>
  <si>
    <t>MLV 873-2A to 871-2:  Pig Runs - MFL Combo 7/13
--7/13/23:  This activity will require operating at controlled flow rates. Customers may experience pressure fluctuations; however, no other service impact is anticipated.  Potential out of path restrictions may be at risk.
………………………………</t>
  </si>
  <si>
    <t>X23-113682</t>
  </si>
  <si>
    <t>MLV 17-3D TO MLV 20-3A</t>
  </si>
  <si>
    <t>X23-113686</t>
  </si>
  <si>
    <t>X23-113687</t>
  </si>
  <si>
    <t>X23-113649</t>
  </si>
  <si>
    <t>MLV 17-1D TO MLV 20-1A</t>
  </si>
  <si>
    <t>X23-113659</t>
  </si>
  <si>
    <t>X23-113660</t>
  </si>
  <si>
    <t>X23-113676</t>
  </si>
  <si>
    <t>X23-113689</t>
  </si>
  <si>
    <t>X23-113718</t>
  </si>
  <si>
    <t>Install New 12" Valve</t>
  </si>
  <si>
    <t>X23-113705</t>
  </si>
  <si>
    <t>MLV 32-2D TO MLV 40-2S</t>
  </si>
  <si>
    <t>X23-113717</t>
  </si>
  <si>
    <t>X23-113708</t>
  </si>
  <si>
    <t>X23-113710</t>
  </si>
  <si>
    <t>X23-113721</t>
  </si>
  <si>
    <t>X23-113722</t>
  </si>
  <si>
    <t>X23-108660</t>
  </si>
  <si>
    <t>MLV 400-2 to MLV 409-2</t>
  </si>
  <si>
    <t>Pig Run - Cleaning 8/25</t>
  </si>
  <si>
    <t>X23-108843</t>
  </si>
  <si>
    <t>Pig Run - Cleaning 8/28</t>
  </si>
  <si>
    <t>X23-108894</t>
  </si>
  <si>
    <t>Pig Run - Cleaning 8/30</t>
  </si>
  <si>
    <t>X23-108923</t>
  </si>
  <si>
    <t>Pig Run - Gauge 9/01</t>
  </si>
  <si>
    <t>X23-108950</t>
  </si>
  <si>
    <t>Pig Run - CLP/MFL/IMU 9/06</t>
  </si>
  <si>
    <t>X23-108324</t>
  </si>
  <si>
    <t>MLV 400-1 to MLV 409-1</t>
  </si>
  <si>
    <t>Pig Run - Cleaning 9/19</t>
  </si>
  <si>
    <t>MLV 834-1 TO MLV 827-1</t>
  </si>
  <si>
    <t>X23-108455</t>
  </si>
  <si>
    <t>Pig Run - Cleaning 9/21</t>
  </si>
  <si>
    <t>X23-108500</t>
  </si>
  <si>
    <t>Pig Run - Cleaning 9/23</t>
  </si>
  <si>
    <t>X23-108538</t>
  </si>
  <si>
    <t>Pig Run - Gauge 9/25</t>
  </si>
  <si>
    <t>X23-108570</t>
  </si>
  <si>
    <t>Pig Run - CLP/MFL/IMU 9/27</t>
  </si>
  <si>
    <t>Bear Creek Storage</t>
  </si>
  <si>
    <t>460017 STORAGE – BEAR CREEK</t>
  </si>
  <si>
    <t>X23-100958</t>
  </si>
  <si>
    <t>Pig Runs - Cleaning/Gauge: 6/20</t>
  </si>
  <si>
    <t>Pig Runs - MFL-A/Cal/IMU 6/20</t>
  </si>
  <si>
    <t>Pig Runs - Cleaning/Gauge 6/12</t>
  </si>
  <si>
    <t>Pig Runs - Cal/IMU 6/13</t>
  </si>
  <si>
    <t>X23-99669</t>
  </si>
  <si>
    <t>Sta 409A</t>
  </si>
  <si>
    <t>X23-101117</t>
  </si>
  <si>
    <t>X23-101118</t>
  </si>
  <si>
    <t>STA 507F to Sta 823</t>
  </si>
  <si>
    <t>X23-101115</t>
  </si>
  <si>
    <t>Sta 823 to MLV 516</t>
  </si>
  <si>
    <t>412398 JEFFSTOR/TGP JEFFERSON ISLAND IBERI420915 CEGS/TGP PORT IBERIA SALES IBERIA421056 ACADIAN/TGP INDIAN BAYOU: DIP 510B-410907 TRUNKLNE/TGP CENTERVILLE DEHY TRANS450105 AMMID SC/TGP QUIVIRA ST MARY412594 NAUTILUS/TGP GARDEN CITY ST MARY412684 ANR/TGP SHADYSIDE ST MARY</t>
  </si>
  <si>
    <t>Sta 827 to Sta 823</t>
  </si>
  <si>
    <t>X23-101126</t>
  </si>
  <si>
    <t>Sta 834 to Sta 827</t>
  </si>
  <si>
    <t>420755 ATMOS TL/TGP LASALLE PARISH NEBO SA
420447 PELICANG/TGP HARRISONBURG LA CATAHO</t>
  </si>
  <si>
    <t>X23-101123</t>
  </si>
  <si>
    <t>Pig Runs - Cleaning / Gauge 7/18</t>
  </si>
  <si>
    <t>Pig Runs - MFL Combo 7/20</t>
  </si>
  <si>
    <t>Sta 54:  Annual ESD Test
--10/17/23 through 10/19/23:  This project will require a station outage, which will limit throughput through the station and result in restrictions based on customer nominations.  Potential out of path restrictions may be at risk.
………………………………</t>
  </si>
  <si>
    <t>Sta 87 Portland:  Annual ESD Test
--8/8/23:  This project will require a station outage, which will limit throughput through the station and result in restrictions based on customer nominations.  Potential out of path restrictions may be at risk.
………………………………</t>
  </si>
  <si>
    <t>Sta 87:  Unt 5C - Regrout
--8/1/23 through 8/31/23:  This project will require a unit outage, which will limit throughput through the station and result in restrictions based on customer nominations.  Potential out of path restrictions may be at risk.
………………………………</t>
  </si>
  <si>
    <t>Sta 87:  Bldg D Relief Valves Replacement
--7/17/23:  This project will require a building outage, which will limit throughput through the station and result in restrictions based on customer nominations.  Potential out of path restrictions may be at risk.
………………………………</t>
  </si>
  <si>
    <t>Sta 107A North Means:  Annual ESD Test
--10/17/23 through 10/18/23:  This project will require a station outage, which will limit throughput through the station and result in restrictions based on customer nominations.  Potential out of path restrictions may be at risk.
………………………………</t>
  </si>
  <si>
    <t>Sta 204:  Unit 2A - Foundation Replacement
--4/17/23 through 9/1/23:  This project will require a unit outage, which will limit throughput through the station and result in restrictions based on customer nominations.  Potential out of path restrictions may be at risk.
………………………………</t>
  </si>
  <si>
    <t>MLV 317-2 to MLV 315-2:  Pig run - Cleaning 7/11
--7/11/23:  This activity will require operating at controlled flow rates. Customers may experience pressure fluctuations; however, no other service impact is anticipated.  Potential out of path restrictions may be at risk.
………………………………</t>
  </si>
  <si>
    <t>MLV 317-2 to MLV 315-2:  Pig run - MFL 7/13
--7/13/23:  This activity will require operating at controlled flow rates. Customers may experience pressure fluctuations; however, no other service impact is anticipated.  Potential out of path restrictions may be at risk.
………………………………</t>
  </si>
  <si>
    <t>MLV 327-2A to MLV 328-2:  Install New Sta 327
--9/15/23 through 9/22/23:  This project will require taking the pipeline section out of service which could limit throughput and result in restrictions based on customer nominations.  Potential out of path restrictions may be at risk.
………………………………</t>
  </si>
  <si>
    <t>Sta 563 Joelton:  Annual ESD Test
--6/28/23:  This project will require a station outage, which will limit throughput through the station and result in restrictions based on customer nominations.  Potential out of path restrictions may be at risk.
………………………………</t>
  </si>
  <si>
    <t>Sta 834:  Unit 6A - Replace Lube System
--7/17/23 through 7/21/23:  This project will require a unit outage, which will limit throughput through the station and result in restrictions based on customer nominations.  Potential out of path restrictions may be at risk.
………………………………</t>
  </si>
  <si>
    <t>Sta 834:  Unit 7A - Replace Lube System
--7/24/23 through 7/28/23:  This project will require a unit outage, which will limit throughput through the station and result in restrictions based on customer nominations.  Potential out of path restrictions may be at risk.
………………………………</t>
  </si>
  <si>
    <t>Sta 843:  Annual ESD Test
--7/18/23 through 7/19/23:  This project will require a station outage, which will limit throughput through the station and result in restrictions based on customer nominations.  Potential out of path restrictions may be at risk.
………………………………</t>
  </si>
  <si>
    <t>X23-113753</t>
  </si>
  <si>
    <t>MLV 9-1D TO MLV 17-1S</t>
  </si>
  <si>
    <t>412066 DCP OPER/TGP INEX INTERCONNECT DEHY
420185 COKINOS/TGP OTTIS FARM TX JACKSON
420159 COKINOS/TGP MCCOLLOCH SPENCER FARM
412533 CRIMEXPL/TGP RAUN NO 1 WHARTON
420470 COKINOS/TGP RAS FARM TEXAS WHARTON
420183 /TGP KRENEK FARM TX WHARTON
412523 UES/TGP WILDCAT RASMUSSEN 1 R
412723 PATTERSN/TGP HILL WHARTON
412795 VAR/TGP WEST CLIFFORD DEHY: RIP 321
412261 CRIMEXPL/TGP RASMUSSN 1 DEHY WHAR
420442 COKINOS/TGP RASMUSSEN FARM TX WHART
412655 GCENGY/TGP MUELLER WHARTON
420466 COKINOS/TGP HOLT FARM TX WHARTON
420160 COKINOS/TGP CARRIERE FARM TEXAS WHA
400454 KEM ENER/TGP EGYPT NORTH WEST DEHY</t>
  </si>
  <si>
    <t>X23-113754</t>
  </si>
  <si>
    <t>Pig Runs - Gauge 8/11</t>
  </si>
  <si>
    <t>X23-113756</t>
  </si>
  <si>
    <t>Pig Runs - MFL-C 8/15</t>
  </si>
  <si>
    <t>X23-113765</t>
  </si>
  <si>
    <t>420167 COKINOS/TGP WOODS FARM TX FORT BEND</t>
  </si>
  <si>
    <t>421085 SYMMETRY/TGP PEDERSON ROAD WALLER</t>
  </si>
  <si>
    <t>X23-118199</t>
  </si>
  <si>
    <t>Bldg E - Jacket Water System Maintenance</t>
  </si>
  <si>
    <t>X23-120777</t>
  </si>
  <si>
    <t>Annual ESD Test &amp; Substation Inspection</t>
  </si>
  <si>
    <t>X23-118153</t>
  </si>
  <si>
    <t>X23-113784</t>
  </si>
  <si>
    <t>Unit 9A - Compressor Boring</t>
  </si>
  <si>
    <t>X23-40843</t>
  </si>
  <si>
    <t>MLVS C313-0605</t>
  </si>
  <si>
    <t>Pig Runs (Tethered) - Cleaning 8/29</t>
  </si>
  <si>
    <t>X23-40844</t>
  </si>
  <si>
    <t>Pig Runs (Tethered) - MFL 8/31</t>
  </si>
  <si>
    <t>X23-40839</t>
  </si>
  <si>
    <t>MLVS C313-0606</t>
  </si>
  <si>
    <t>Pig Runs (Tethered) - Cleaning / Gauge 8/29</t>
  </si>
  <si>
    <t>X23-40841</t>
  </si>
  <si>
    <t>Pig Runs (Tethered) - MFL 8/30</t>
  </si>
  <si>
    <t>X23-113749</t>
  </si>
  <si>
    <t>MLV 507K-101 TO MLV 507K-104</t>
  </si>
  <si>
    <t>412716 BRAMMER/TGP HILDA HENRY NO 1 JEFFER
412680 TRUNKLNE/TGP LACASSINE JEFFERSON DA
420493 COKINOS/TGP MALLETT FARM LA JEFFERS</t>
  </si>
  <si>
    <t>X23-113750</t>
  </si>
  <si>
    <t>X23-113751</t>
  </si>
  <si>
    <t>X23-120615</t>
  </si>
  <si>
    <t>MLV 530-1 to MLV 534-1</t>
  </si>
  <si>
    <t>Pig Runs - Cleaning 8/7 to 8/13</t>
  </si>
  <si>
    <t>X23-120616</t>
  </si>
  <si>
    <t>Pig Runs - Caliper 9/19</t>
  </si>
  <si>
    <t>X23-120618</t>
  </si>
  <si>
    <t>Pig Runs - MFL-A 9/21</t>
  </si>
  <si>
    <t>X23-120619</t>
  </si>
  <si>
    <t>Pig Runs - MFL-C 9/26</t>
  </si>
  <si>
    <t>X23-120626</t>
  </si>
  <si>
    <t>X23-120628</t>
  </si>
  <si>
    <t>MLV 538-1 to MLV 542-1</t>
  </si>
  <si>
    <t>X23-120630</t>
  </si>
  <si>
    <t>X23-120633</t>
  </si>
  <si>
    <t>X23-113734</t>
  </si>
  <si>
    <t>420447 PELICANG/TGP HARRISONBURG LA CATAHO
420775 VAR/TGP NORTH GARDEN ISLAND BAY GAS</t>
  </si>
  <si>
    <t>X23-113737</t>
  </si>
  <si>
    <t>Pig Runs - Gauge 9/22</t>
  </si>
  <si>
    <t>X23-113730</t>
  </si>
  <si>
    <t>X23-113732</t>
  </si>
  <si>
    <t>Pig Runs - EMAT 9/28</t>
  </si>
  <si>
    <t>X23-113745</t>
  </si>
  <si>
    <t>MLV 834-1 TO MLV 838-1</t>
  </si>
  <si>
    <t>412691 REGENCY/TGP PEOPLES ROAD FRANKLIN
49554 BBTMIDLA/TGP NORTH PEOPLES RD FRANK
420279 ATMOS TL/TGP CROWVILLE LA FRANKLIN
49585 GULFRUN/TGP BEARFOOT RICHLAND
49589 ETC TIG/TGP URSUS FRANKLIN
49587 GULFSTH/TGP LUPE FRANKLIN
49583 MEP/TGP PILLAR MADISON
49643 GULFSTH/TGP SKIPPER MADISON</t>
  </si>
  <si>
    <t>X23-113746</t>
  </si>
  <si>
    <t>Pig Runs - Gauge 10/06</t>
  </si>
  <si>
    <t>X23-113748</t>
  </si>
  <si>
    <t>Pig Runs - CLP / MFL-A / IMU 10/10</t>
  </si>
  <si>
    <t>X23-118147</t>
  </si>
  <si>
    <t>Units 1A, 2A &amp; 4A - Install New 12" Piping</t>
  </si>
  <si>
    <t>This activity will require operating at controlled flow rates. Customers may experience pressure fluctuations.  The meter listed will be shut in during the project.</t>
  </si>
  <si>
    <t>X23-135888</t>
  </si>
  <si>
    <t>MLV 43-4 TO MLV 44-4</t>
  </si>
  <si>
    <t>X23-135889</t>
  </si>
  <si>
    <t>MLV 44-4 TO MLV 45-4</t>
  </si>
  <si>
    <t>X23-135890</t>
  </si>
  <si>
    <t>MLV 46-4 TO MLV 46-4A</t>
  </si>
  <si>
    <t>X23-140712</t>
  </si>
  <si>
    <t>X23-135883</t>
  </si>
  <si>
    <t>MLV 41-4 TO MLV 42-4</t>
  </si>
  <si>
    <t>X23-135887</t>
  </si>
  <si>
    <t>MLV 42-4 TO MLV 43-4</t>
  </si>
  <si>
    <t>Sta 230C</t>
  </si>
  <si>
    <t>This project may require taking the pipeline section out of service which could limit throughput and result in restrictions based on customer nominations.  The meter listed may be shut in during the project.</t>
  </si>
  <si>
    <t>X23-135863</t>
  </si>
  <si>
    <t>BPS/Auxillary Automation Upgrade</t>
  </si>
  <si>
    <t>411884 ENRONCTR/TGP MAGNOLIA PLANT PTR MAK
440236 MAGNOLIA CITY PLANT FUEL NUECES
440279 VAR/TGP MAGNOLIA CITY PLANT FLARE N
410736 VAR/TGP PETRONELLA DEHY NUECES
016347 / 420837 TGP/TGP FALFURRIAS BROOKS
412733 UES/TGP MYRICK BROOKS</t>
  </si>
  <si>
    <t>410736 VAR/TGP PETRONELLA DEHY NUECES
412197 KMTEJAS/TGP KING RANCH KLEBERG
412579 TGP/TGP SANTA FE WILDCAT BROOKS
411725 EXPORT/TGP LOS INDIOS DEHY HIDALGO
412628 SAMSON/TGP LOS INDIOS 3 HIDALGO</t>
  </si>
  <si>
    <t>Pig Runs - Cleaning 7/12 to 7/14</t>
  </si>
  <si>
    <t>Pig Runs - Gauge Pig 7/14</t>
  </si>
  <si>
    <t>Pig Runs - CLP / MFL-A / IMU 7/19</t>
  </si>
  <si>
    <t>X23-135784</t>
  </si>
  <si>
    <t>X23-135797</t>
  </si>
  <si>
    <t>X23-135800</t>
  </si>
  <si>
    <t>X23-135805</t>
  </si>
  <si>
    <t>X23-135816</t>
  </si>
  <si>
    <t>Pressure Regulation and OPP</t>
  </si>
  <si>
    <t>411145 OGS/TGP BAY BATISTE TRANSPORT PLAQU
412658 C.W.ENER/TGP FLEUR PLAQUEMINES
412672 TGP/TGP QUEEN BESS JEFFERSON</t>
  </si>
  <si>
    <t>X23-135847</t>
  </si>
  <si>
    <t>Trap Modification</t>
  </si>
  <si>
    <t>412612 VNTUREOG/TGP BEI WALKER 1-8 JONES
420714 CPTENTEX/TGP LAUREL SALES JONES
420726 CPTENTEX/TGP LAUREL SALES 2 JONES</t>
  </si>
  <si>
    <t>X23-130800</t>
  </si>
  <si>
    <t>MLV 536-3 to MLV 538-3</t>
  </si>
  <si>
    <t>Pig Runs - Cleaning 9/5 to 9/11</t>
  </si>
  <si>
    <t>412460 VNTUREOG/TGP UDP A FOOTE ESTATE</t>
  </si>
  <si>
    <t>X23-130803</t>
  </si>
  <si>
    <t>X23-135892</t>
  </si>
  <si>
    <t>MLV 538-1 TO MLV 539-1</t>
  </si>
  <si>
    <t>This project may require taking the pipeline section out of service which could limit throughput and result in restrictions based on customer nominations.  The meter listed may be shut in for the duration of the project.</t>
  </si>
  <si>
    <t>412060 /TGP HEIDELBURG TRANSPORT JASPER
420807 ATMOS-MS/TGP PINE SPRINGS ROAD LEAK</t>
  </si>
  <si>
    <t>Sta 47:  Unit 9B - Power Cylinder Investigation
--1/18/23 through 12/31/23:  This project will require a unit outage, which will limit throughput through the station and result in restrictions based on customer nominations.  Potential out of path restrictions may be at risk.
………………………………</t>
  </si>
  <si>
    <t>Sta 106:  Unit 1D - 8k Hr Inspection
--8/28/23 through 8/30/23:  This project will require a unit outage, which will limit throughput through the station and result in restrictions based on customer nominations.  Potential in the path restrictions may be at risk.
………………………………</t>
  </si>
  <si>
    <t>Sta 106:  Unit 2D - 8k Hr Inspection
--11/27/23 through 11/29/23:  This project will require a unit outage, which will limit throughput through the station and result in restrictions based on customer nominations.  Potential in the path restrictions may be at risk.
………………………………</t>
  </si>
  <si>
    <t>Sta 110:  Annual ESD Test &amp; Substation Inspection
--7/10/23 through 7/14/23:  This project will require a station outage, which will limit throughput through the station and result in restrictions based on customer nominations.  Potential out of path restrictions may be at risk.
………………………………</t>
  </si>
  <si>
    <t>MLV 9-1D TO MLV 17-1S:  Pig Runs - Gauge 8/11
--8/11/23:  This activity will require operating at controlled flow rates. Customers may experience pressure fluctuations.  The meters listed will be shut in during the project.  Potential out of path restrictions may be at risk.
412066 DCP OPER/TGP INEX INTERCONNECT DEHY
420185 COKINOS/TGP OTTIS FARM TX JACKSON
420159 COKINOS/TGP MCCOLLOCH SPENCER FARM
412533 CRIMEXPL/TGP RAUN NO 1 WHARTON
420470 COKINOS/TGP RAS FARM TEXAS WHARTON
420183 /TGP KRENEK FARM TX WHARTON
412523 UES/TGP WILDCAT RASMUSSEN 1 R
412723 PATTERSN/TGP HILL WHARTON
412795 VAR/TGP WEST CLIFFORD DEHY: RIP 321
412261 CRIMEXPL/TGP RASMUSSN 1 DEHY WHAR
420442 COKINOS/TGP RASMUSSEN FARM TX WHART
412655 GCENGY/TGP MUELLER WHARTON
420466 COKINOS/TGP HOLT FARM TX WHARTON
420160 COKINOS/TGP CARRIERE FARM TEXAS WHA
400454 KEM ENER/TGP EGYPT NORTH WEST DEHY
………………………………</t>
  </si>
  <si>
    <t>MLV 9-1D TO MLV 17-1S:  Pig Runs - MFL-C 8/15
--8/15/23:  This activity will require operating at controlled flow rates. Customers may experience pressure fluctuations.  The meters listed will be shut in during the project.  Potential out of path restrictions may be at risk.
412066 DCP OPER/TGP INEX INTERCONNECT DEHY
420185 COKINOS/TGP OTTIS FARM TX JACKSON
420159 COKINOS/TGP MCCOLLOCH SPENCER FARM
412533 CRIMEXPL/TGP RAUN NO 1 WHARTON
420470 COKINOS/TGP RAS FARM TEXAS WHARTON
420183 /TGP KRENEK FARM TX WHARTON
412523 UES/TGP WILDCAT RASMUSSEN 1 R
412723 PATTERSN/TGP HILL WHARTON
412795 VAR/TGP WEST CLIFFORD DEHY: RIP 321
412261 CRIMEXPL/TGP RASMUSSN 1 DEHY WHAR
420442 COKINOS/TGP RASMUSSEN FARM TX WHART
412655 GCENGY/TGP MUELLER WHARTON
420466 COKINOS/TGP HOLT FARM TX WHARTON
420160 COKINOS/TGP CARRIERE FARM TEXAS WHA
400454 KEM ENER/TGP EGYPT NORTH WEST DEHY
………………………………</t>
  </si>
  <si>
    <t>Bear Creek Storage:  Shut-in Test
--10/17/23 through 10/23/23:  This project will require the facility outage, which will limit throughput through the station and result in restrictions based on customer nominations.  The meter listed below will be shut-in during the project.  Potential out of path restrictions may be at risk.
460017 STORAGE – BEAR CREEK
………………………………</t>
  </si>
  <si>
    <t>Sta 200:  Annual ESD Test
--6/12/23 through 6/15/23:  This project will require a station outage, which will limit throughput through the station and result in restrictions based on customer nominations.  Potential out of path restrictions may be at risk.
………………………………</t>
  </si>
  <si>
    <t>Sta 230C:  Unit 3A - Turbine Exchange
--6/5/23 through 6/9/23:  This project will require a unit outage, which will limit throughput through the station and result in restrictions based on customer nominations.  Potential out of path restrictions may be at risk.
………………………………</t>
  </si>
  <si>
    <t>MLV 260A-101.1 TO MLV 260A-103:  Pig Runs - Cleaning/Gauge: 6/20
--6/20/23:  This activity will require operating at controlled flow rates. Customers may experience pressure fluctuations.  The meters listed may be shut in during the project.  Potential out of path restrictions may be at risk.
420104 WESTFLD/TGP WESTFIELD MA HAMPDEN
420401 HOLYOKE/TGP HOLYOKE MA 2 HAMPDEN
………………………………</t>
  </si>
  <si>
    <t>MLV 260A-101.1 TO MLV 260A-103:  Pig Runs - MFL-A/Cal/IMU 6/20
--6/20/23:  This activity will require operating at controlled flow rates. Customers may experience pressure fluctuations.  The meters listed may be shut in during the project.  Potential out of path restrictions may be at risk.
420104 WESTFLD/TGP WESTFIELD MA HAMPDEN
420401 HOLYOKE/TGP HOLYOKE MA 2 HAMPDEN
………………………………</t>
  </si>
  <si>
    <t>MLV 261-2 TO MLV 267-2:  Pig Runs - Cleaning/Gauge 6/12
--6/12/23:  This activity will require operating at controlled flow rates. Customers may experience pressure fluctuations; however, no other service impact is anticipated.  Potential out of path restrictions may be at risk.
………………………………</t>
  </si>
  <si>
    <t>MLV 261-2 TO MLV 267-2:  Pig Runs - Cal/IMU 6/13
--6/13/23:  This activity will require operating at controlled flow rates. Customers may experience pressure fluctuations; however, no other service impact is anticipated.  Potential out of path restrictions may be at risk.
………………………………</t>
  </si>
  <si>
    <t>MLVS C313-0605:  Pig Runs (Tethered) - Cleaning 8/29
--8/21/23 through 9/8/23:  This project will require taking the pipeline section out of service which could limit throughput and result in restrictions based on customer nominations.  The meters listed will be shut in for the duration of the project.  Potential out of path restrictions may be at risk.
400485 HEBRON STORAGE INJECTION POTTER
470001 HEBRON STORAGE WITHDRAWAL POTTER
………………………………</t>
  </si>
  <si>
    <t>MLVS C313-0605:  Pig Runs (Tethered) - MFL 8/31
--8/21/23 through 9/8/23:  This project will require taking the pipeline section out of service which could limit throughput and result in restrictions based on customer nominations.  The meters listed will be shut in for the duration of the project.  Potential out of path restrictions may be at risk.
400485 HEBRON STORAGE INJECTION POTTER
470001 HEBRON STORAGE WITHDRAWAL POTTER
………………………………</t>
  </si>
  <si>
    <t>MLVS C313-0606:  Pig Runs (Tethered) - Cleaning / Gauge 8/29
--8/21/23 through 9/8/23:  This project will require taking the pipeline section out of service which could limit throughput and result in restrictions based on customer nominations.  The meters listed will be shut in for the duration of the project.  Potential out of path restrictions may be at risk.
400485 HEBRON STORAGE INJECTION POTTER
470001 HEBRON STORAGE WITHDRAWAL POTTER
………………………………</t>
  </si>
  <si>
    <t>MLVS C313-0606:  Pig Runs (Tethered) - MFL 8/30
--8/21/23 through 9/8/23:  This project will require taking the pipeline section out of service which could limit throughput and result in restrictions based on customer nominations.  The meters listed will be shut in for the duration of the project.  Potential out of path restrictions may be at risk.
400485 HEBRON STORAGE INJECTION POTTER
470001 HEBRON STORAGE WITHDRAWAL POTTER
………………………………</t>
  </si>
  <si>
    <t>STA 507F to Sta 823:  Maintenance Pig
--9/13/23:  This activity will require operating at controlled flow rates. Customers may experience pressure fluctuations; however, no other service impact is anticipated.  Potential out of path restrictions may be at risk.
………………………………</t>
  </si>
  <si>
    <t>Sta 823 to MLV 516:  Maintenance Pig
--7/12/23:  This activity will require operating at controlled flow rates. Customers may experience pressure fluctuations.  The meters listed may be shut in during the project.  Potential out of path restrictions may be at risk.
412398 JEFFSTOR/TGP JEFFERSON ISLAND IBERI420915 CEGS/TGP PORT IBERIA SALES IBERIA421056 ACADIAN/TGP INDIAN BAYOU: DIP 510B-410907 TRUNKLNE/TGP CENTERVILLE DEHY TRANS450105 AMMID SC/TGP QUIVIRA ST MARY412594 NAUTILUS/TGP GARDEN CITY ST MARY412684 ANR/TGP SHADYSIDE ST MARY
………………………………</t>
  </si>
  <si>
    <t>MLV 834-1 TO MLV 827-1:  Pig Runs - Gauge 9/22
--9/22/23:  This activity will require operating at controlled flow rates. Customers may experience pressure fluctuations.  The meters listed will be shut in during the project.  Potential out of path restrictions may be at risk.
420447 PELICANG/TGP HARRISONBURG LA CATAHO
420775 VAR/TGP NORTH GARDEN ISLAND BAY GAS
………………………………</t>
  </si>
  <si>
    <t>MLV 834-1 TO MLV 827-1:  Pig Runs - MFL-C 9/26
--9/26/23:  This activity will require operating at controlled flow rates. Customers may experience pressure fluctuations.  The meters listed will be shut in during the project.  Potential out of path restrictions may be at risk.
420447 PELICANG/TGP HARRISONBURG LA CATAHO
420775 VAR/TGP NORTH GARDEN ISLAND BAY GAS
………………………………</t>
  </si>
  <si>
    <t>MLV 834-1 TO MLV 827-1:  Pig Runs - EMAT 9/28
--9/28/23:  This activity will require operating at controlled flow rates. Customers may experience pressure fluctuations.  The meters listed will be shut in during the project.  Potential out of path restrictions may be at risk.
420447 PELICANG/TGP HARRISONBURG LA CATAHO
420775 VAR/TGP NORTH GARDEN ISLAND BAY GAS
………………………………</t>
  </si>
  <si>
    <t>MLV 834-1 TO MLV 838-1:  Pig Runs - Gauge 10/06
--10/6/23:  This activity will require operating at controlled flow rates. Customers may experience pressure fluctuations.  The meters listed will be shut in during the project.  Potential out of path restrictions may be at risk.
412691 REGENCY/TGP PEOPLES ROAD FRANKLIN
49554 BBTMIDLA/TGP NORTH PEOPLES RD FRANK
420279 ATMOS TL/TGP CROWVILLE LA FRANKLIN
49585 GULFRUN/TGP BEARFOOT RICHLAND
49589 ETC TIG/TGP URSUS FRANKLIN
49587 GULFSTH/TGP LUPE FRANKLIN
49583 MEP/TGP PILLAR MADISON
49643 GULFSTH/TGP SKIPPER MADISON
………………………………</t>
  </si>
  <si>
    <t>MLV 834-1 TO MLV 838-1:  Pig Runs - CLP / MFL-A / IMU 10/10
--10/10/23:  This activity will require operating at controlled flow rates. Customers may experience pressure fluctuations.  The meters listed will be shut in during the project.  Potential out of path restrictions may be at risk.
412691 REGENCY/TGP PEOPLES ROAD FRANKLIN
49554 BBTMIDLA/TGP NORTH PEOPLES RD FRANK
420279 ATMOS TL/TGP CROWVILLE LA FRANKLIN
49585 GULFRUN/TGP BEARFOOT RICHLAND
49589 ETC TIG/TGP URSUS FRANKLIN
49587 GULFSTH/TGP LUPE FRANKLIN
49583 MEP/TGP PILLAR MADISON
49643 GULFSTH/TGP SKIPPER MADISON
………………………………</t>
  </si>
  <si>
    <t>X23-157491</t>
  </si>
  <si>
    <t>MLV 5-3 to MLV 9-3</t>
  </si>
  <si>
    <t>Pig Run - Maintenance</t>
  </si>
  <si>
    <t>X23-157486</t>
  </si>
  <si>
    <t>Pig Runs - Cleaning 8/08 to 8/10</t>
  </si>
  <si>
    <t>X23-157490</t>
  </si>
  <si>
    <t>MLV 1-1 to MLV 9-1</t>
  </si>
  <si>
    <t>X23-157482</t>
  </si>
  <si>
    <t>X23-157494</t>
  </si>
  <si>
    <t>MLV 1-2 to MLV 9-2</t>
  </si>
  <si>
    <t>X23-157484</t>
  </si>
  <si>
    <t>X23-155982</t>
  </si>
  <si>
    <t>MLV 11-1 TO MLV 12-1</t>
  </si>
  <si>
    <t>X23-155985</t>
  </si>
  <si>
    <t>MLV 13-1 TO MLV 17-1</t>
  </si>
  <si>
    <t>X23-150700</t>
  </si>
  <si>
    <t>X23-156000</t>
  </si>
  <si>
    <t>MLV 36-1 TO MLV 37-1</t>
  </si>
  <si>
    <t>X23-156003</t>
  </si>
  <si>
    <t>MLV 36-2 TO MLV 37-2</t>
  </si>
  <si>
    <t>X23-156004</t>
  </si>
  <si>
    <t>MLV 36-3 TO MLV 37-3</t>
  </si>
  <si>
    <t>X23-156005</t>
  </si>
  <si>
    <t>MLV 39-1 TO MLV 40-1</t>
  </si>
  <si>
    <t>X23-156006</t>
  </si>
  <si>
    <t>MLV 39-2 TO MLV 40-2</t>
  </si>
  <si>
    <t>Wrinkle Bend Replacement</t>
  </si>
  <si>
    <t>Tee Installation</t>
  </si>
  <si>
    <t>X23-149083</t>
  </si>
  <si>
    <t>MLV 105-3 to MLV 106-3</t>
  </si>
  <si>
    <t>MLV 108-3 to MLV 109-3</t>
  </si>
  <si>
    <t>MLV 114-3S to MLV 111-3B</t>
  </si>
  <si>
    <t>MLV 200-1S to MLV 106-3D</t>
  </si>
  <si>
    <t>Sta 261</t>
  </si>
  <si>
    <t>420373 TRNSCO/TGP KINDER LA EXCH (BI 1
420708 ELIZ NG/TGP GRANT LA SALES ALLEN
420436 VERNON/TGP PITKIN LA VERNON
420793 ELIZ NG/TGP J R FRANKS 1 VERNON
420388 PROVNCAL/TGP PROVENCAL LA NATCHITOC</t>
  </si>
  <si>
    <t>Line Lowering</t>
  </si>
  <si>
    <t>MLV 523 to Sta 527</t>
  </si>
  <si>
    <t>X23-155714</t>
  </si>
  <si>
    <t>MLV 535-1 to MLV 536-1</t>
  </si>
  <si>
    <t>X23-155718</t>
  </si>
  <si>
    <t>MLV 535-2 to MLV 536-2</t>
  </si>
  <si>
    <t>X23-155721</t>
  </si>
  <si>
    <t>MLV 536-2 to MLV 537-2</t>
  </si>
  <si>
    <t>Hydro Test</t>
  </si>
  <si>
    <t>X23-155722</t>
  </si>
  <si>
    <t>MLV 537-2 to MLV 538-2</t>
  </si>
  <si>
    <t>X23-155727</t>
  </si>
  <si>
    <t>MLV 540-1A to MLV 541-1</t>
  </si>
  <si>
    <t>X23-155729</t>
  </si>
  <si>
    <t>MLV 540-2A to MLV 541-2</t>
  </si>
  <si>
    <t>X23-155735</t>
  </si>
  <si>
    <t>Pipe Replacement and Hydro Test</t>
  </si>
  <si>
    <t>420807 ATMOS-MS/TGP PINE SPRINGS ROAD LEAK</t>
  </si>
  <si>
    <t>MLV 541-2 to MLV 542-2</t>
  </si>
  <si>
    <t>MLV 541-1 to MLV 542-1</t>
  </si>
  <si>
    <t>X23-155736</t>
  </si>
  <si>
    <t>X23-155740</t>
  </si>
  <si>
    <t>MLV 541-3 to MLV 542-3</t>
  </si>
  <si>
    <t>MLV Replacement and Hydro Test</t>
  </si>
  <si>
    <t>X23-155978</t>
  </si>
  <si>
    <t>Sta 542</t>
  </si>
  <si>
    <t>Unit 1A - Overhaul</t>
  </si>
  <si>
    <t>Sta. 555</t>
  </si>
  <si>
    <t>MLV 26-1 Relocation:  Highway Widening
--10/10/23 through 10/29/23:  This project will require taking the pipeline section out of service which could limit throughput and result in restrictions based on customer nominations.  Potential out of path restrictions may be at risk.
………………………………</t>
  </si>
  <si>
    <t>MLV 26-2 Relocation:  Highway Widening
--10/30/23 through 11/19/23:  This project will require taking the pipeline section out of service which could limit throughput and result in restrictions based on customer nominations.  Potential out of path restrictions may be at risk.
………………………………</t>
  </si>
  <si>
    <t>MLV 26-3 Relocation:  Highway Widening
--9/19/23 through 10/9/23:  This project will require taking the pipeline section out of service which could limit throughput and result in restrictions based on customer nominations.  Potential out of path restrictions may be at risk.
………………………………</t>
  </si>
  <si>
    <t>Sta 307:  BPS/Auxillary Automation Upgrade
--7/10/23 through 7/24/23:  This project will require a station outage, which will limit throughput through the station and result in restrictions based on customer nominations.  Potential out of path restrictions may be at risk.
………………………………</t>
  </si>
  <si>
    <t>MLV 400-1 to MLV 409-1:  Pig Run - Cleaning 9/19
--9/19/23:  This activity will require operating at controlled flow rates. Customers may experience pressure fluctuations.  The meters listed will be shut in during the project.  Potential out of path restrictions may be at risk.
411884 ENRONCTR/TGP MAGNOLIA PLANT PTR MAK
440236 MAGNOLIA CITY PLANT FUEL NUECES
440279 VAR/TGP MAGNOLIA CITY PLANT FLARE N
410736 VAR/TGP PETRONELLA DEHY NUECES
016347 / 420837 TGP/TGP FALFURRIAS BROOKS
412733 UES/TGP MYRICK BROOKS
………………………………</t>
  </si>
  <si>
    <t>MLV 400-1 to MLV 409-1:  Pig Run - Cleaning 9/21
--9/21/23:  This activity will require operating at controlled flow rates. Customers may experience pressure fluctuations.  The meters listed will be shut in during the project.  Potential out of path restrictions may be at risk.
411884 ENRONCTR/TGP MAGNOLIA PLANT PTR MAK
440236 MAGNOLIA CITY PLANT FUEL NUECES
440279 VAR/TGP MAGNOLIA CITY PLANT FLARE N
410736 VAR/TGP PETRONELLA DEHY NUECES
016347 / 420837 TGP/TGP FALFURRIAS BROOKS
412733 UES/TGP MYRICK BROOKS
………………………………</t>
  </si>
  <si>
    <t>MLV 400-1 to MLV 409-1:  Pig Run - Cleaning 9/23
--9/23/23:  This activity will require operating at controlled flow rates. Customers may experience pressure fluctuations.  The meters listed will be shut in during the project.  Potential out of path restrictions may be at risk.
411884 ENRONCTR/TGP MAGNOLIA PLANT PTR MAK
440236 MAGNOLIA CITY PLANT FUEL NUECES
440279 VAR/TGP MAGNOLIA CITY PLANT FLARE N
410736 VAR/TGP PETRONELLA DEHY NUECES
016347 / 420837 TGP/TGP FALFURRIAS BROOKS
412733 UES/TGP MYRICK BROOKS
………………………………</t>
  </si>
  <si>
    <t>MLV 400-1 to MLV 409-1:  Pig Run - Gauge 9/25
--9/25/23:  This activity will require operating at controlled flow rates. Customers may experience pressure fluctuations.  The meters listed will be shut in during the project.  Potential out of path restrictions may be at risk.
411884 ENRONCTR/TGP MAGNOLIA PLANT PTR MAK
440236 MAGNOLIA CITY PLANT FUEL NUECES
440279 VAR/TGP MAGNOLIA CITY PLANT FLARE N
410736 VAR/TGP PETRONELLA DEHY NUECES
016347 / 420837 TGP/TGP FALFURRIAS BROOKS
412733 UES/TGP MYRICK BROOKS
………………………………</t>
  </si>
  <si>
    <t>MLV 400-1 to MLV 409-1:  Pig Run - CLP/MFL/IMU 9/27
--9/27/23:  This activity will require operating at controlled flow rates. Customers may experience pressure fluctuations.  The meters listed will be shut in during the project.  Potential out of path restrictions may be at risk.
411884 ENRONCTR/TGP MAGNOLIA PLANT PTR MAK
440236 MAGNOLIA CITY PLANT FUEL NUECES
440279 VAR/TGP MAGNOLIA CITY PLANT FLARE N
410736 VAR/TGP PETRONELLA DEHY NUECES
016347 / 420837 TGP/TGP FALFURRIAS BROOKS
412733 UES/TGP MYRICK BROOKS
………………………………</t>
  </si>
  <si>
    <t>MLV 400-2 to MLV 409-2:  Pig Run - Cleaning 8/25
--8/25/23:  This activity will require operating at controlled flow rates. Customers may experience pressure fluctuations.  The meters listed will be shut in during the project.  Potential out of path restrictions may be at risk.
410736 VAR/TGP PETRONELLA DEHY NUECES
412197 KMTEJAS/TGP KING RANCH KLEBERG
412579 TGP/TGP SANTA FE WILDCAT BROOKS
411725 EXPORT/TGP LOS INDIOS DEHY HIDALGO
412628 SAMSON/TGP LOS INDIOS 3 HIDALGO
………………………………</t>
  </si>
  <si>
    <t>MLV 400-2 to MLV 409-2:  Pig Run - Cleaning 8/28
--8/28/23:  This activity will require operating at controlled flow rates. Customers may experience pressure fluctuations.  The meters listed will be shut in during the project.  Potential out of path restrictions may be at risk.
410736 VAR/TGP PETRONELLA DEHY NUECES
412197 KMTEJAS/TGP KING RANCH KLEBERG
412579 TGP/TGP SANTA FE WILDCAT BROOKS
411725 EXPORT/TGP LOS INDIOS DEHY HIDALGO
412628 SAMSON/TGP LOS INDIOS 3 HIDALGO
………………………………</t>
  </si>
  <si>
    <t>MLV 400-2 to MLV 409-2:  Pig Run - Cleaning 8/30
--8/30/23:  This activity will require operating at controlled flow rates. Customers may experience pressure fluctuations.  The meters listed will be shut in during the project.  Potential out of path restrictions may be at risk.
410736 VAR/TGP PETRONELLA DEHY NUECES
412197 KMTEJAS/TGP KING RANCH KLEBERG
412579 TGP/TGP SANTA FE WILDCAT BROOKS
411725 EXPORT/TGP LOS INDIOS DEHY HIDALGO
412628 SAMSON/TGP LOS INDIOS 3 HIDALGO
………………………………</t>
  </si>
  <si>
    <t>MLV 400-2 to MLV 409-2:  Pig Run - Gauge 9/01
--9/1/23:  This activity will require operating at controlled flow rates. Customers may experience pressure fluctuations.  The meters listed will be shut in during the project.  Potential out of path restrictions may be at risk.
410736 VAR/TGP PETRONELLA DEHY NUECES
412197 KMTEJAS/TGP KING RANCH KLEBERG
412579 TGP/TGP SANTA FE WILDCAT BROOKS
411725 EXPORT/TGP LOS INDIOS DEHY HIDALGO
412628 SAMSON/TGP LOS INDIOS 3 HIDALGO
………………………………</t>
  </si>
  <si>
    <t>MLV 400-2 to MLV 409-2:  Pig Run - CLP/MFL/IMU 9/06
--9/6/23:  This activity will require operating at controlled flow rates. Customers may experience pressure fluctuations.  The meters listed will be shut in during the project.  Potential out of path restrictions may be at risk.
410736 VAR/TGP PETRONELLA DEHY NUECES
412197 KMTEJAS/TGP KING RANCH KLEBERG
412579 TGP/TGP SANTA FE WILDCAT BROOKS
411725 EXPORT/TGP LOS INDIOS DEHY HIDALGO
412628 SAMSON/TGP LOS INDIOS 3 HIDALGO
………………………………</t>
  </si>
  <si>
    <t>MLV 507K-101 TO MLV 507K-104:  Pig Runs - Cleaning 7/12 to 7/14
--7/12/23 through 7/14/23:  This activity will require operating at controlled flow rates. Customers may experience pressure fluctuations.  The meters listed will be shut in during the project.  Potential out of path restrictions may be at risk.
412716 BRAMMER/TGP HILDA HENRY NO 1 JEFFER
412680 TRUNKLNE/TGP LACASSINE JEFFERSON DA
420493 COKINOS/TGP MALLETT FARM LA JEFFERS
………………………………</t>
  </si>
  <si>
    <t>MLV 507K-101 TO MLV 507K-104:  Pig Runs - Gauge Pig 7/14
--7/14/23:  This activity will require operating at controlled flow rates. Customers may experience pressure fluctuations.  The meters listed will be shut in during the project.  Potential out of path restrictions may be at risk.
412716 BRAMMER/TGP HILDA HENRY NO 1 JEFFER
412680 TRUNKLNE/TGP LACASSINE JEFFERSON DA
420493 COKINOS/TGP MALLETT FARM LA JEFFERS
………………………………</t>
  </si>
  <si>
    <t>MLV 507K-101 TO MLV 507K-104:  Pig Runs - CLP / MFL-A / IMU 7/19
--7/19/23:  This activity will require operating at controlled flow rates. Customers may experience pressure fluctuations.  The meters listed will be shut in during the project.  Potential out of path restrictions may be at risk.
412716 BRAMMER/TGP HILDA HENRY NO 1 JEFFER
412680 TRUNKLNE/TGP LACASSINE JEFFERSON DA
420493 COKINOS/TGP MALLETT FARM LA JEFFERS
………………………………</t>
  </si>
  <si>
    <t>MLV 536-3 to MLV 538-3:  Pig Runs - Cleaning 9/5 to 9/11
--9/5/23 through 9/11/23:  This activity will require operating at controlled flow rates. Customers may experience pressure fluctuations.  The meter listed will be shut in during the project.  Potential out of path restrictions may be at risk.
412460 VNTUREOG/TGP UDP A FOOTE ESTATE
………………………………</t>
  </si>
  <si>
    <t>MLV 538-1 TO MLV 539-1:  Anomaly Remediation
--9/4/23 through 9/15/23:  This project may require taking the pipeline section out of service which could limit throughput and result in restrictions based on customer nominations.  The meter listed may be shut in for the duration of the project.  Potential out of path restrictions may be at risk.
412060 /TGP HEIDELBURG TRANSPORT JASPER
………………………………</t>
  </si>
  <si>
    <t>Tennessee Gas Pipeline 2023 Pipeline Outage and Maintenance Summary</t>
  </si>
  <si>
    <r>
      <t xml:space="preserve">This is a summary of the current status of all TGP 2023 Pipeline Outages and Maintenance Projects.  This document is subject to change as the season progresses to reflect the updated status of all outages and maintenance projects including, but not limited to, project delays, cancellations and additions.  
Additionally, anticipated impact and restrictions are subject to change.   
*Unless otherwise noted, all listed meters will be physically shut-in for the duration of the project.
</t>
    </r>
    <r>
      <rPr>
        <b/>
        <sz val="9"/>
        <rFont val="Times New Roman"/>
        <family val="1"/>
      </rPr>
      <t>*Unless otherwise noted, all scheduled dates represent gas days as defined in the Tennessee Gas Pipeline tariff to mean a period of twenty-four consecutive hours, beginning and ending at 9:00 a.m. (Central Clock Time).</t>
    </r>
  </si>
  <si>
    <t>X23-159657</t>
  </si>
  <si>
    <t>MLV 32-3D to MLV 40-3S</t>
  </si>
  <si>
    <t>MLV 4-3 to MLV 9-3</t>
  </si>
  <si>
    <t>X23-170135</t>
  </si>
  <si>
    <t>Sta 32</t>
  </si>
  <si>
    <t>Bldg D - Jacket Water System Maintenance</t>
  </si>
  <si>
    <t>X23-170264</t>
  </si>
  <si>
    <t>Sta 63</t>
  </si>
  <si>
    <t>X23-157610</t>
  </si>
  <si>
    <t>X23-157611</t>
  </si>
  <si>
    <t>MLV 83-1A to MLV 84-1</t>
  </si>
  <si>
    <t>X23-157612</t>
  </si>
  <si>
    <t>MLV 84-1 to MLV 86-1</t>
  </si>
  <si>
    <t>X23-170333</t>
  </si>
  <si>
    <t>X23-170342</t>
  </si>
  <si>
    <t>Annual Electric Sub Station Inspection</t>
  </si>
  <si>
    <t>X23-170318</t>
  </si>
  <si>
    <t>X23-173500</t>
  </si>
  <si>
    <t>Station 310 Smethport</t>
  </si>
  <si>
    <t>X23-159789</t>
  </si>
  <si>
    <t>Unit 6A - Overhaul</t>
  </si>
  <si>
    <t>Sta 871</t>
  </si>
  <si>
    <t>X23-170334</t>
  </si>
  <si>
    <t>Sta 871A</t>
  </si>
  <si>
    <t>Pig Runs - Cleaning / Gauge 6/27</t>
  </si>
  <si>
    <t>Pig Runs - MFL Combo 6/29</t>
  </si>
  <si>
    <t>MLV 1-1 to MLV 9-1:  Pig Run - Maintenance
--9/26/23:  This activity will require operating at controlled flow rates. Customers may experience pressure fluctuations; however, no other service impact is anticipated.  Potential out of path restrictions may be at risk.
………………………………</t>
  </si>
  <si>
    <t>MLV 1-1 to MLV 9-1:  Pig Run - Maintenance
--11/14/23:  This activity will require operating at controlled flow rates. Customers may experience pressure fluctuations; however, no other service impact is anticipated.  Potential out of path restrictions may be at risk.
………………………………</t>
  </si>
  <si>
    <t>MLV 1-2 to MLV 9-2:  Pig Run - Maintenance
--9/28/23:  This activity will require operating at controlled flow rates. Customers may experience pressure fluctuations; however, no other service impact is anticipated.  Potential out of path restrictions may be at risk.
………………………………</t>
  </si>
  <si>
    <t>MLV 1-2 to MLV 9-2:  Pig Run - Maintenance
--11/16/23:  This activity will require operating at controlled flow rates. Customers may experience pressure fluctuations; however, no other service impact is anticipated.  Potential out of path restrictions may be at risk.
………………………………</t>
  </si>
  <si>
    <t>MLV 5-3 to MLV 9-3:  Pig Run - Maintenance
--9/27/23:  This activity will require operating at controlled flow rates. Customers may experience pressure fluctuations; however, no other service impact is anticipated.  Potential out of path restrictions may be at risk.
………………………………</t>
  </si>
  <si>
    <t>MLV 5-3 to MLV 9-3:  Pig Run - Maintenance
--11/15/23:  This activity will require operating at controlled flow rates. Customers may experience pressure fluctuations; however, no other service impact is anticipated.  Potential out of path restrictions may be at risk.
………………………………</t>
  </si>
  <si>
    <t>MLV 9-1D TO MLV 17-1S:  Pig Runs - Cleaning 8/08 to 8/10
--8/8/23 through 8/10/23:  This activity will require operating at controlled flow rates. Customers may experience pressure fluctuations.  The meters listed will be shut in during the project.  Potential out of path restrictions may be at risk.
412066 DCP OPER/TGP INEX INTERCONNECT DEHY
420185 COKINOS/TGP OTTIS FARM TX JACKSON
420159 COKINOS/TGP MCCOLLOCH SPENCER FARM
412533 CRIMEXPL/TGP RAUN NO 1 WHARTON
420470 COKINOS/TGP RAS FARM TEXAS WHARTON
420183 /TGP KRENEK FARM TX WHARTON
412523 UES/TGP WILDCAT RASMUSSEN 1 R
412723 PATTERSN/TGP HILL WHARTON
412795 VAR/TGP WEST CLIFFORD DEHY: RIP 321
412261 CRIMEXPL/TGP RASMUSSN 1 DEHY WHAR
420442 COKINOS/TGP RASMUSSEN FARM TX WHART
412655 GCENGY/TGP MUELLER WHARTON
420466 COKINOS/TGP HOLT FARM TX WHARTON
420160 COKINOS/TGP CARRIERE FARM TEXAS WHA
400454 KEM ENER/TGP EGYPT NORTH WEST DEHY
………………………………</t>
  </si>
  <si>
    <t>Sta 500-1 to Sta 823 (MLV 507-1):  Maintenance Pig
--11/7/23:  This activity will require operating at controlled flow rates. Customers may experience pressure fluctuations.  The meters listed will be shut in during the project.  Potential out of path restrictions may be at risk.
420373 TRNSCO/TGP KINDER LA EXCH (BI 1
420708 ELIZ NG/TGP GRANT LA SALES ALLEN
420436 VERNON/TGP PITKIN LA VERNON
420793 ELIZ NG/TGP J R FRANKS 1 VERNON
420388 PROVNCAL/TGP PROVENCAL LA NATCHITOC
………………………………</t>
  </si>
  <si>
    <t>MLV 540-1A to MLV 541-1:  Pipe Replacement
--9/26/23 through 10/31/23:  This project will require taking the pipeline section out of service which could limit throughput and result in restrictions based on customer nominations.  Potential out of path restrictions may be at risk.
………………………………</t>
  </si>
  <si>
    <t>MLV 540-2A to MLV 541-2:  Pipe Replacement
--8/28/23 through 9/25/23:  This project will require taking the pipeline section out of service which could limit throughput and result in restrictions based on customer nominations.  Potential out of path restrictions may be at risk.
………………………………</t>
  </si>
  <si>
    <t>X23-173590</t>
  </si>
  <si>
    <t>Building D Safety System Upgrade</t>
  </si>
  <si>
    <t>X23-173585</t>
  </si>
  <si>
    <t>Unit 1D - Automation Upgrade</t>
  </si>
  <si>
    <t>X23-173586</t>
  </si>
  <si>
    <t>Pig Runs - Chemical Cleaning 9/19 to 9/22</t>
  </si>
  <si>
    <t>Pig Runs - Chemical Cleaning 10/03 to 10/06</t>
  </si>
  <si>
    <t>X22-573251</t>
  </si>
  <si>
    <t>MLV 265E-104</t>
  </si>
  <si>
    <t>Hot Tap for New Meter Station - Anaergia Biogas (Pin: 55784 Receipt / 55785 Delivery)</t>
  </si>
  <si>
    <t>This project may require reducing the pipeline section pressure.  Customers may experience pressure fluctuations; however, no other service impact is anticipated.</t>
  </si>
  <si>
    <t>X23-173507</t>
  </si>
  <si>
    <t>Sta 313 Coudersport</t>
  </si>
  <si>
    <t>X23-173509</t>
  </si>
  <si>
    <t>Sta 315 Wellsboro</t>
  </si>
  <si>
    <t>X23-191417</t>
  </si>
  <si>
    <t>Pig Runs - MFL-C 6/15</t>
  </si>
  <si>
    <t>X23-191420</t>
  </si>
  <si>
    <t>X23-191421</t>
  </si>
  <si>
    <t>X23-173712</t>
  </si>
  <si>
    <t>Unit 7A - Bearing Inspection</t>
  </si>
  <si>
    <t>Sta 96:  Annual ESD Test
--7/13/23 through 7/14/23:  This project will require a station outage, which will limit throughput through the station and result in restrictions based on customer nominations.  Potential out of path restrictions may be at risk.
………………………………</t>
  </si>
  <si>
    <t>Sta 96:  Annual Electric Sub Station Inspection
--7/10/23 through 7/12/23:  This project will require a building outage, which will limit throughput through the station and result in restrictions based on customer nominations.  Potential out of path restrictions may be at risk.
………………………………</t>
  </si>
  <si>
    <t>Sta 119A:  Annual ESD Test
--6/12/23 through 6/16/23:  This project will require a station outage, which will limit throughput through the station and result in restrictions based on customer nominations.  Potential out of path restrictions may be at risk.
………………………………</t>
  </si>
  <si>
    <t>Sta 119A:  Unit 1A - Turbine 8k Inspection
--6/12/23 through 6/16/23:  This project will require a unit outage, which will limit throughput through the station and result in restrictions based on customer nominations.  Potential out of path restrictions may be at risk.
………………………………</t>
  </si>
  <si>
    <t>Station 310 Smethport:  Annual ESD Test
--6/27/23:  This project will require a station outage, which will limit throughput through the station and result in restrictions based on customer nominations.  Potential out of path restrictions may be at risk.
………………………………</t>
  </si>
  <si>
    <t>Sta 542:  Unit 1A - Overhaul
--2/27/23 through 11/30/23:  This project will require a unit outage, which will limit throughput through the station and result in restrictions based on customer nominations.  Potential out of path restrictions may be at risk.
………………………………</t>
  </si>
  <si>
    <t>Sta 546:  Unit 6A - Overhaul
--3/6/23 through 6/30/23:  This project will require a unit outage, which will limit throughput through the station and result in restrictions based on customer nominations.  Potential out of path restrictions may be at risk.
………………………………</t>
  </si>
  <si>
    <t>Sta 871A:  Annual ESD Test
--9/12/23:  This project will require a station outage, which will limit throughput through the station and result in restrictions based on customer nominations.  Potential out of path restrictions may be at risk.
………………………………</t>
  </si>
  <si>
    <t>X23-248857</t>
  </si>
  <si>
    <t>Pig Runs - Cleaning &amp; Gauge: 9/26</t>
  </si>
  <si>
    <t>Pig Runs - EMAT: 9/28</t>
  </si>
  <si>
    <t>X23-248933</t>
  </si>
  <si>
    <t>Sta 265E</t>
  </si>
  <si>
    <t>Unit 1A - Turbine Exchange</t>
  </si>
  <si>
    <t>X23-248869</t>
  </si>
  <si>
    <t>MLVS 265E-200</t>
  </si>
  <si>
    <t>ECDA</t>
  </si>
  <si>
    <t>X23-248870</t>
  </si>
  <si>
    <t>MLVS 333A-100</t>
  </si>
  <si>
    <t>X23-248873</t>
  </si>
  <si>
    <t>MLVS 340A-100</t>
  </si>
  <si>
    <t>X23-248878</t>
  </si>
  <si>
    <t>MLVS 343A-100</t>
  </si>
  <si>
    <t>X23-248880</t>
  </si>
  <si>
    <t>MLVS 345A-100</t>
  </si>
  <si>
    <t>X23-235665</t>
  </si>
  <si>
    <t>Station Reversal &amp; Automation Upgrade</t>
  </si>
  <si>
    <t>X23-245490</t>
  </si>
  <si>
    <t>Unit 1A to 7A - Overhaul</t>
  </si>
  <si>
    <t>X23-245502</t>
  </si>
  <si>
    <t>Sta 538</t>
  </si>
  <si>
    <t>Unit 1A to 9A - Overhaul</t>
  </si>
  <si>
    <t>MLV 864-1A to MLV 865-1BR</t>
  </si>
  <si>
    <t>Sta 96:  Building D Safety System Upgrade
--8/14/23 through 8/17/23:  This project will require a unit outage, which will limit throughput through the station and result in restrictions based on customer nominations.  Potential out of path restrictions may be at risk.
………………………………</t>
  </si>
  <si>
    <t>Sta 96:  Unit 1D - Automation Upgrade
--8/18/23 through 9/2/23:  This project will require a unit outage, which will limit throughput through the station and result in restrictions based on customer nominations.  Potential out of path restrictions may be at risk.
………………………………</t>
  </si>
  <si>
    <t>Sta 313 Coudersport:  Annual ESD Test
--9/5/23 through 9/6/23:  This project will require a station outage, which will limit throughput through the station and result in restrictions based on customer nominations.  Potential out of path restrictions may be at risk.
………………………………</t>
  </si>
  <si>
    <t>Sta 315 Wellsboro:  Annual ESD Test
--7/18/23 through 7/19/23:  This project will require a station outage, which will limit throughput through the station and result in restrictions based on customer nominations.  Potential out of path restrictions may be at risk.
………………………………</t>
  </si>
  <si>
    <t>MLV 530-2 to MLV 531-2:  Anomaly Remediation
--10/2/23 through 10/8/23:  This project may require taking the pipeline section out of service which could limit throughput and result in restrictions based on customer nominations.  Potential out of path restrictions may be at risk.
………………………………</t>
  </si>
  <si>
    <t>MLV 834-1 TO MLV 827-1:  Pig Runs - Chemical Cleaning 9/19 to 9/22
--9/19/23 through 9/22/23:  This activity will require operating at controlled flow rates. Customers may experience pressure fluctuations.  The meters listed will be shut in during the project.  Potential out of path restrictions may be at risk.
420447 PELICANG/TGP HARRISONBURG LA CATAHO
420775 VAR/TGP NORTH GARDEN ISLAND BAY GAS
………………………………</t>
  </si>
  <si>
    <t>MLV 834-1 TO MLV 838-1:  Pig Runs - Chemical Cleaning 10/03 to 10/06
--10/3/23 through 10/6/23:  This activity will require operating at controlled flow rates. Customers may experience pressure fluctuations.  The meters listed will be shut in during the project.  Potential out of path restrictions may be at risk.
412691 REGENCY/TGP PEOPLES ROAD FRANKLIN
49554 BBTMIDLA/TGP NORTH PEOPLES RD FRANK
420279 ATMOS TL/TGP CROWVILLE LA FRANKLIN
49585 GULFRUN/TGP BEARFOOT RICHLAND
49589 ETC TIG/TGP URSUS FRANKLIN
49587 GULFSTH/TGP LUPE FRANKLIN
49583 MEP/TGP PILLAR MADISON
49643 GULFSTH/TGP SKIPPER MADISON
………………………………</t>
  </si>
  <si>
    <t>Sta 860:  Annual ESD Test &amp; Maintenance
--7/10/23 through 7/14/23:  This project will require a station outage, which will limit throughput through the station and result in restrictions based on customer nominations.  Potential out of path restrictions may be at risk.
………………………………</t>
  </si>
  <si>
    <t>412066 DCP OPER/TGP INEZ INTERCONNECT DEHY</t>
  </si>
  <si>
    <t>This project will require taking the pipeline section out of service which could limit throughput and result in restrictions based on customer nominations.  The meters listed will be shut in during the project.</t>
  </si>
  <si>
    <t>X23-263357</t>
  </si>
  <si>
    <t>MLV 18-3A TO MLV 19-3</t>
  </si>
  <si>
    <t>Station 224</t>
  </si>
  <si>
    <t>X23-263269</t>
  </si>
  <si>
    <t>Station 230C</t>
  </si>
  <si>
    <t>Annual ESD</t>
  </si>
  <si>
    <t>This project will require a station outage, which will limit throughput through the station and result in restrictions based on customer nominations.  The meters listed may be shut in during the project.</t>
  </si>
  <si>
    <t>410902 TRANSCAN/TGP UDP NIAGARA RIVER NIAG
421079 TRANSCAN/TGP UDP NIAGARA RIVER DELI</t>
  </si>
  <si>
    <t>421067 CALPINE/TGP HIDALGO
412220 TXINDPT/TGP SAN SALVADOR DEHY HIDAL</t>
  </si>
  <si>
    <t>MLV 244-2 to MLV 245-2:  Anomaly Remediation
--7/24/23 through 7/29/23:  This project may require taking the pipeline section out of service which could limit throughput and result in restrictions based on customer nominations.  Potential out of path restrictions may be at risk.
………………………………</t>
  </si>
  <si>
    <t>MLV 254-1 to MLV 261-1:  Pig Runs - Cleaning &amp; Gauge: 9/26
--9/26/23:  This activity will require operating at controlled flow rates. Customers may experience pressure fluctuations; however, no other service impact is anticipated.  Potential out of path restrictions may be at risk.
………………………………</t>
  </si>
  <si>
    <t>MLV 254-1 to MLV 261-1:  Pig Runs - EMAT: 9/28
--9/28/23:  This activity will require operating at controlled flow rates. Customers may experience pressure fluctuations; however, no other service impact is anticipated.  Potential out of path restrictions may be at risk.
………………………………</t>
  </si>
  <si>
    <t>MLV 270C-401 to MLV 270C-402:  Anomaly Remediation
--5/22/23 through 6/17/23:  This project may require taking the pipeline section out of service which could limit throughput and result in restrictions based on customer nominations.  The meter listed may be shut in during the project.  Potential out of path restrictions may be at risk.
420117 BOSTN/TGP LYNN MA ESSEX
………………………………</t>
  </si>
  <si>
    <t>MLV 270C-501 to MLV 270C-502:  Anomaly Remediation
--6/19/23 through 7/22/23:  This project may require taking the pipeline section out of service which could limit throughput and result in restrictions based on customer nominations.  The meters listed may be shut in during the project.  Potential out of path restrictions may be at risk.
420323 BOSTN/TGP ESSEX MA ESSEX
420119 BOSTN/TGP GLOUCHESTER MA ESSEX
………………………………</t>
  </si>
  <si>
    <t>Sta 321:  Turbo Compressor Tie-In
--7/18/23 through 8/18/23:  This project will require a unit outage, which will limit throughput through the station and result in restrictions based on customer nominations.  Potential out of path restrictions may be at risk.
………………………………</t>
  </si>
  <si>
    <t>Sta 534:  Unit 1A to 7A - Overhaul
--3/6/23 through 6/1/24:  This project will require a unit outage, which will limit throughput through the station and result in restrictions based on customer nominations.  Potential out of path restrictions may be at risk.
………………………………</t>
  </si>
  <si>
    <t>Sta 538:  Unit 1A to 9A - Overhaul
--3/6/23 through 6/1/24:  This project will require a unit outage, which will limit throughput through the station and result in restrictions based on customer nominations.  Potential out of path restrictions may be at risk.
………………………………</t>
  </si>
  <si>
    <t>Sta 834 to Sta 827:  Maintenance Pig
--10/11/23:  This activity will require operating at controlled flow rates. Customers may experience pressure fluctuations.  The meters listed will be shut in during the project.  Potential out of path restrictions may be at risk.
420755 ATMOS TL/TGP LASALLE PARISH NEBO SA
420447 PELICANG/TGP HARRISONBURG LA CATAHO
………………………………</t>
  </si>
  <si>
    <t>Pig Runs - EMAT 10/12</t>
  </si>
  <si>
    <t>Pig Runs - Gauge Pig 10/06</t>
  </si>
  <si>
    <t>Pig Runs - MFL-C 10/10</t>
  </si>
  <si>
    <t>X23-276279</t>
  </si>
  <si>
    <t>MLV 47-2D TO MLV 53-2CR</t>
  </si>
  <si>
    <t>Pig Runs - Cleaning 8/15</t>
  </si>
  <si>
    <t>X23-276282</t>
  </si>
  <si>
    <t>Pig Runs - Cleaning &amp; Gauge 8/17</t>
  </si>
  <si>
    <t>X23-276283</t>
  </si>
  <si>
    <t>Pig Runs - AFD 8/22</t>
  </si>
  <si>
    <t>X23-276284</t>
  </si>
  <si>
    <t>Pig Runs - EMAT 8/24</t>
  </si>
  <si>
    <t>MLV 47-3D TO MLV 53-3CR</t>
  </si>
  <si>
    <t>X23-276271</t>
  </si>
  <si>
    <t>X23-276276</t>
  </si>
  <si>
    <t>X23-276277</t>
  </si>
  <si>
    <t>X23-276287</t>
  </si>
  <si>
    <t>Pig Runs - CLP 9/26</t>
  </si>
  <si>
    <t>X23-276289</t>
  </si>
  <si>
    <t>Pig Runs - MDS 9/28</t>
  </si>
  <si>
    <t>X23-282697</t>
  </si>
  <si>
    <t>Unit 9A - Motor Maintenance</t>
  </si>
  <si>
    <t>X23-276135</t>
  </si>
  <si>
    <t>Sta 233</t>
  </si>
  <si>
    <t>X23-276140</t>
  </si>
  <si>
    <t>Scrubber Filter Inspecton A-1</t>
  </si>
  <si>
    <t>X23-276136</t>
  </si>
  <si>
    <t>Point to Point and Trans Cals</t>
  </si>
  <si>
    <t>X23-276214</t>
  </si>
  <si>
    <t>Station 237</t>
  </si>
  <si>
    <t>X23-276225</t>
  </si>
  <si>
    <t>Sta 237</t>
  </si>
  <si>
    <t>400 Line Filter/Scrubber Change</t>
  </si>
  <si>
    <t>X23-276230</t>
  </si>
  <si>
    <t>Scrubber Inspection Filter Change</t>
  </si>
  <si>
    <t>X23-276217</t>
  </si>
  <si>
    <t>X23-276132</t>
  </si>
  <si>
    <t>Unit 3A - Device Tests</t>
  </si>
  <si>
    <t>X23-276141</t>
  </si>
  <si>
    <t>X23-276146</t>
  </si>
  <si>
    <t>X23-276156</t>
  </si>
  <si>
    <t>Unit 1A Device Tests &amp; Relief VLV</t>
  </si>
  <si>
    <t>X23-276188</t>
  </si>
  <si>
    <t>Unit 2A Device Tests &amp; Relief VLV</t>
  </si>
  <si>
    <t>X23-276150</t>
  </si>
  <si>
    <t>Unit 3A Device Tests &amp; Relief VLV</t>
  </si>
  <si>
    <t>X23-276208</t>
  </si>
  <si>
    <t>Unit 1B Device Tests &amp; Relief VLV</t>
  </si>
  <si>
    <t>X23-276239</t>
  </si>
  <si>
    <t>Unit 1B 2K Maintenance</t>
  </si>
  <si>
    <t>X23-276210</t>
  </si>
  <si>
    <t>Unit 2B Device Tests &amp; Relief VLV</t>
  </si>
  <si>
    <t>X23-276245</t>
  </si>
  <si>
    <t>Unit 2B 2K Maintenance</t>
  </si>
  <si>
    <t>X23-276220</t>
  </si>
  <si>
    <t>Sta 313 to Sta 237</t>
  </si>
  <si>
    <t>X23-276224</t>
  </si>
  <si>
    <t>Sta 405A</t>
  </si>
  <si>
    <t>Filter/Scrubber Change</t>
  </si>
  <si>
    <t>Unit 1A - Water Wash</t>
  </si>
  <si>
    <t>X23-276247</t>
  </si>
  <si>
    <t>X23-276249</t>
  </si>
  <si>
    <t>Unit 1A - 8K Solar Turbine Borescope Inspection</t>
  </si>
  <si>
    <t>Station 230C:  Annual ESD
--7/11/23 through 7/13/23:  This project will require a station outage, which will limit throughput through the station and result in restrictions based on customer nominations.  The meters listed may be shut in during the project.  Potential out of path restrictions may be at risk.
410902 TRANSCAN/TGP UDP NIAGARA RIVER NIAG
421079 TRANSCAN/TGP UDP NIAGARA RIVER DELI
………………………………</t>
  </si>
  <si>
    <t>MLV 533-2 to MLV 534-2:  Anomaly Remediation
--10/9/23 through 10/20/23:  This project may require taking the pipeline section out of service which could limit throughput and result in restrictions based on customer nominations.  The meters listed may experience pressure fluctuations and may be shut-in during the project.  Potential out of path restrictions may be at risk.
412753 PAR MINL/TGP UDP PISTOL RIDGE: RIP
412758 PETROHRV/TGP HIGHWAY 13: RIP 533D-
412750 PRP INC/TGP PISTOL RIDGE: RIP 533B-
………………………………</t>
  </si>
  <si>
    <t>Sta 875:  Unit 1A - 8k Hr Inspection
--12/4/23 through 12/6/23:  This project will require a unit outage, which will limit throughput through the station and result in restrictions based on customer nominations.  Potential out of path restrictions may be at risk.
………………………………</t>
  </si>
  <si>
    <t>MLV 876-1 to 871-1:  Pig Runs - Cleaning / Gauge 6/27
--6/27/23:  This activity will require operating at controlled flow rates. Customers may experience pressure fluctuations; however, no other service impact is anticipated.  Potential out of path restrictions may be at risk.
………………………………</t>
  </si>
  <si>
    <t>MLV 876-1 to 871-1:  Pig Runs - MFL Combo 6/29
--6/29/23:  This activity will require operating at controlled flow rates. Customers may experience pressure fluctuations; however, no other service impact is anticipated.  Potential out of path restrictions may be at risk.
………………………………</t>
  </si>
  <si>
    <t>X23-308184</t>
  </si>
  <si>
    <t>Pig Run - Cleaning 6/09</t>
  </si>
  <si>
    <t>X23-308200</t>
  </si>
  <si>
    <t>Pig Run - Gauge 6/12</t>
  </si>
  <si>
    <t>Pig Runs - MFL-S 8/17</t>
  </si>
  <si>
    <t>Pig Run - Cleaning 6/08</t>
  </si>
  <si>
    <t>Pig Run - AFD 6/14</t>
  </si>
  <si>
    <t>Pig Runs - Chemical Cleaning 10/23 to 10/27</t>
  </si>
  <si>
    <t>Pig Runs - Gauge 10/27</t>
  </si>
  <si>
    <t>Pig Runs - MFL-C 10/31</t>
  </si>
  <si>
    <t>Pig Runs - EMAT 11/02</t>
  </si>
  <si>
    <t>Pig Runs - Chemical Cleaning 7/10 to 7/14</t>
  </si>
  <si>
    <t>Pig Runs - Gauge 7/14</t>
  </si>
  <si>
    <t>Pig Runs - CLP / MFL-A / IMU 7/20</t>
  </si>
  <si>
    <t>Pig Runs - MFL-C 7/25</t>
  </si>
  <si>
    <t>Pig Runs - EMAT 7/27</t>
  </si>
  <si>
    <t>X23-307641</t>
  </si>
  <si>
    <t>Sta 71</t>
  </si>
  <si>
    <t>Unit 3A - Discharge Bottle</t>
  </si>
  <si>
    <t>X23-307735</t>
  </si>
  <si>
    <t>Unit 2C - Replacing Unloaders</t>
  </si>
  <si>
    <t>X23-307764</t>
  </si>
  <si>
    <t>Unit 3C - Replacing Unloaders</t>
  </si>
  <si>
    <t>X23-307781</t>
  </si>
  <si>
    <t>Unit 4C - Replacing Unloaders</t>
  </si>
  <si>
    <t>MLV 82-1C to MLV 83-1</t>
  </si>
  <si>
    <t>410723 GULFSTH/TGP KILN MISS EXCH HANCOCK
420930 FGT/TGP CARNES COMPRESSOR STONE</t>
  </si>
  <si>
    <t>X23-311727</t>
  </si>
  <si>
    <t>Unit 7A - Compressor Cylinder</t>
  </si>
  <si>
    <t>X23-311800</t>
  </si>
  <si>
    <t>Sta 823</t>
  </si>
  <si>
    <t>Unit 2A - Turbo Charger</t>
  </si>
  <si>
    <t>X23-311816</t>
  </si>
  <si>
    <t>Unit 6A - Turbo Charger</t>
  </si>
  <si>
    <t>MLV 17-3D TO MLV 20-3A:  Pig Runs - EMAT 10/12
--10/12/23:  This activity will require operating at controlled flow rates. Customers may experience pressure fluctuations.  The meter listed will be shut in during the project.  Potential out of path restrictions may be at risk.
421085 SYMMETRY/TGP PEDERSON ROAD WALLER
………………………………</t>
  </si>
  <si>
    <t>MLV 17-3D TO MLV 20-3A:  Pig Runs - Gauge Pig 10/06
--10/6/23:  This activity will require operating at controlled flow rates. Customers may experience pressure fluctuations.  The meter listed will be shut in during the project.  Potential out of path restrictions may be at risk.
421085 SYMMETRY/TGP PEDERSON ROAD WALLER
………………………………</t>
  </si>
  <si>
    <t>MLV 17-3D TO MLV 20-3A:  Pig Runs - MFL-C 10/10
--10/10/23:  This activity will require operating at controlled flow rates. Customers may experience pressure fluctuations.  The meters listed will be shut in during the project.  Potential out of path restrictions may be at risk.
421085 SYMMETRY/TGP PEDERSON ROAD WALLER
………………………………</t>
  </si>
  <si>
    <t>MLV 36-1 TO MLV 37-1:  Class Change
--8/1/23 through 9/15/23:  This project will require taking the pipeline section out of service which could limit throughput and result in restrictions based on customer nominations.  Potential out of path restrictions may be at risk.
………………………………</t>
  </si>
  <si>
    <t>MLV 36-2 TO MLV 37-2:  Class Change
--9/15/23 through 10/15/23:  This project will require taking the pipeline section out of service which could limit throughput and result in restrictions based on customer nominations.  Potential out of path restrictions may be at risk.
………………………………</t>
  </si>
  <si>
    <t>MLV 36-3 TO MLV 37-3:  Class Change
--10/15/23 through 11/30/23:  This project will require taking the pipeline section out of service which could limit throughput and result in restrictions based on customer nominations.  Potential out of path restrictions may be at risk.
………………………………</t>
  </si>
  <si>
    <t>MLV 47-2D TO MLV 53-2CR:  Pig Runs - Cleaning 8/15
--8/15/23:  This activity will require operating at controlled flow rates. Customers may experience pressure fluctuations; however, no other service impact is anticipated.  Potential out of path restrictions may be at risk.
………………………………</t>
  </si>
  <si>
    <t>MLV 47-2D TO MLV 53-2CR:  Pig Runs - Cleaning &amp; Gauge 8/17
--8/17/23:  This activity will require operating at controlled flow rates. Customers may experience pressure fluctuations; however, no other service impact is anticipated.  Potential out of path restrictions may be at risk.
………………………………</t>
  </si>
  <si>
    <t>MLV 47-2D TO MLV 53-2CR:  Pig Runs - AFD 8/22
--8/22/23:  This activity will require operating at controlled flow rates. Customers may experience pressure fluctuations; however, no other service impact is anticipated.  Potential out of path restrictions may be at risk.
………………………………</t>
  </si>
  <si>
    <t>MLV 47-2D TO MLV 53-2CR:  Pig Runs - EMAT 8/24
--8/24/23:  This activity will require operating at controlled flow rates. Customers may experience pressure fluctuations; however, no other service impact is anticipated.  Potential out of path restrictions may be at risk.
………………………………</t>
  </si>
  <si>
    <t>MLV 47-3D TO MLV 53-3CR:  Pig Runs - CLP 9/26
--9/26/23:  This activity will require operating at controlled flow rates. Customers may experience pressure fluctuations; however, no other service impact is anticipated.  Potential out of path restrictions may be at risk.
………………………………</t>
  </si>
  <si>
    <t>MLV 47-3D TO MLV 53-3CR:  Pig Runs - MDS 9/28
--9/28/23:  This activity will require operating at controlled flow rates. Customers may experience pressure fluctuations; however, no other service impact is anticipated.  Potential out of path restrictions may be at risk.
………………………………</t>
  </si>
  <si>
    <t>Station 237:  Annual ESD Test
--8/8/23:  This project will require a station outage, which will limit throughput through the station and result in restrictions based on customer nominations.  Potential out of path restrictions may be at risk.
………………………………</t>
  </si>
  <si>
    <t>Sta 237:  400 Line Filter/Scrubber Change
--9/26/23:  This project will require a station outage, which will limit throughput through the station and result in restrictions based on customer nominations.  Potential out of path restrictions may be at risk.
………………………………</t>
  </si>
  <si>
    <t>Sta 237:  Scrubber Inspection Filter Change
--9/27/23:  This project will require a station outage, which will limit throughput through the station and result in restrictions based on customer nominations.  Potential out of path restrictions may be at risk.
………………………………</t>
  </si>
  <si>
    <t>Sta 237:  Point to Point and Trans Cals
--8/9/23:  This project will require a station outage, which will limit throughput through the station and result in restrictions based on customer nominations.  Potential out of path restrictions may be at risk.
………………………………</t>
  </si>
  <si>
    <t>Station 237:  Unit 3A - Device Tests
--6/20/23:  This project will require a unit outage, which will limit throughput through the station and result in restrictions based on customer nominations.  Potential out of path restrictions may be at risk.
………………………………</t>
  </si>
  <si>
    <t>Sta 241:  Annual ESD Test
--6/13/23:  This project will require a station outage, which will limit throughput through the station and result in restrictions based on customer nominations.  Potential out of path restrictions may be at risk.
………………………………</t>
  </si>
  <si>
    <t>Sta 241:  Unit 3A Device Tests &amp; Relief VLV
--7/5/23 through 7/6/23:  This project will require a unit outage, which will limit throughput through the station and result in restrictions based on customer nominations.  Potential out of path restrictions may be at risk.
………………………………</t>
  </si>
  <si>
    <t>Sta 241:  Unit 1B 2K Maintenance
--10/10/23 through 10/11/23:  This project will require a unit outage, which will limit throughput through the station and result in restrictions based on customer nominations.  Potential out of path restrictions may be at risk.
………………………………</t>
  </si>
  <si>
    <t>Sta 241:  Unit 2B 2K Maintenance
--10/11/23 through 10/12/23:  This project will require a unit outage, which will limit throughput through the station and result in restrictions based on customer nominations.  Potential out of path restrictions may be at risk.
………………………………</t>
  </si>
  <si>
    <t>Sta 313 to Sta 237:  Maintenance Pig
--9/19/23:  This activity will require operating at controlled flow rates. Customers may experience pressure fluctuations; however, no other service impact is anticipated.  Potential out of path restrictions may be at risk.
………………………………</t>
  </si>
  <si>
    <t>Sta 405A:  Filter/Scrubber Change
--9/20/23:  This project will require a station outage, which will limit throughput through the station and result in restrictions based on customer nominations.  Potential out of path restrictions may be at risk.
………………………………</t>
  </si>
  <si>
    <t>Sta 405A:  Unit 1A - Water Wash
--10/16/23:  This project will require a unit outage, which will limit throughput through the station and result in restrictions based on customer nominations.  Potential out of path restrictions may be at risk.
………………………………</t>
  </si>
  <si>
    <t>Sta 405A:  Unit 1A - 8K Solar Turbine Borescope Inspection
--10/17/23:  This project will require a unit outage, which will limit throughput through the station and result in restrictions based on customer nominations.  Potential out of path restrictions may be at risk.
………………………………</t>
  </si>
  <si>
    <t>X23-326849</t>
  </si>
  <si>
    <t>Pig Run - MFL-A 6/01</t>
  </si>
  <si>
    <t>X23-327135</t>
  </si>
  <si>
    <t>MLV 87-3S to MLV 82-3C</t>
  </si>
  <si>
    <t>X23-327071</t>
  </si>
  <si>
    <t>Pig Run - Caliper 7/19</t>
  </si>
  <si>
    <t>X23-327165</t>
  </si>
  <si>
    <t>Pig Run - MFL-A 7/21</t>
  </si>
  <si>
    <t>X23-327214</t>
  </si>
  <si>
    <t>Pig Run - Hard Spot 7/24</t>
  </si>
  <si>
    <t>X23-326917</t>
  </si>
  <si>
    <t>MLV 87-4S to MLV 82-4C</t>
  </si>
  <si>
    <t>X23-326994</t>
  </si>
  <si>
    <t>Pig Run - MFL-C 6/27</t>
  </si>
  <si>
    <t>X23-327036</t>
  </si>
  <si>
    <t>Pig Run - EMAT 6/29</t>
  </si>
  <si>
    <t>X23-354279</t>
  </si>
  <si>
    <t>MLV 115-2 to 116-2</t>
  </si>
  <si>
    <t>X23-327254</t>
  </si>
  <si>
    <t>MLV 200-2S to MLV 106-4D</t>
  </si>
  <si>
    <t>X23-327348</t>
  </si>
  <si>
    <t>X23-327395</t>
  </si>
  <si>
    <t>X23-327428</t>
  </si>
  <si>
    <t>X23-328612</t>
  </si>
  <si>
    <t>Scrubber Inspections &amp; Filter Change</t>
  </si>
  <si>
    <t>X23-328616</t>
  </si>
  <si>
    <t>Scrubber / Filter Inspection</t>
  </si>
  <si>
    <t>Pig Runs - Cleaning/Gauge 9/19</t>
  </si>
  <si>
    <t>X23-354280</t>
  </si>
  <si>
    <t>MLV 847-1 to 848-1</t>
  </si>
  <si>
    <t>X23-328599</t>
  </si>
  <si>
    <t>Unit 9A - Compressor Overhaul</t>
  </si>
  <si>
    <t>MLV 4-3 to MLV 9-3:  Pig Run - Cleaning 6/09
--6/9/23:  This activity will require operating at controlled flow rates. Customers may experience pressure fluctuations; however, no other service impact is anticipated.  Potential out of path restrictions may be at risk.
………………………………</t>
  </si>
  <si>
    <t>MLV 4-3 to MLV 9-3:  Pig Run - Gauge 6/12
--6/12/23:  This activity will require operating at controlled flow rates. Customers may experience pressure fluctuations; however, no other service impact is anticipated.  Potential out of path restrictions may be at risk.
………………………………</t>
  </si>
  <si>
    <t>MLV 9-1D TO MLV 17-1S:  Pig Runs - MFL-S 8/17
--8/17/23:  This activity will require operating at controlled flow rates. Customers may experience pressure fluctuations.  The meters listed will be shut in during the project.  Potential out of path restrictions may be at risk.
412066 DCP OPER/TGP INEX INTERCONNECT DEHY
420185 COKINOS/TGP OTTIS FARM TX JACKSON
420159 COKINOS/TGP MCCOLLOCH SPENCER FARM
412533 CRIMEXPL/TGP RAUN NO 1 WHARTON
420470 COKINOS/TGP RAS FARM TEXAS WHARTON
420183 /TGP KRENEK FARM TX WHARTON
412523 UES/TGP WILDCAT RASMUSSEN 1 R
412723 PATTERSN/TGP HILL WHARTON
412795 VAR/TGP WEST CLIFFORD DEHY: RIP 321
412261 CRIMEXPL/TGP RASMUSSN 1 DEHY WHAR
420442 COKINOS/TGP RASMUSSEN FARM TX WHART
412655 GCENGY/TGP MUELLER WHARTON
420466 COKINOS/TGP HOLT FARM TX WHARTON
420160 COKINOS/TGP CARRIERE FARM TEXAS WHA
400454 KEM ENER/TGP EGYPT NORTH WEST DEHY
………………………………</t>
  </si>
  <si>
    <t>MLV 4-3 to MLV 9-3:  Pig Run - Cleaning 6/08
--6/8/23:  This activity will require operating at controlled flow rates. Customers may experience pressure fluctuations; however, no other service impact is anticipated.  Potential out of path restrictions may be at risk.
………………………………</t>
  </si>
  <si>
    <t>MLV 4-3 to MLV 9-3:  Pig Run - AFD 6/14
--6/14/23:  This activity will require operating at controlled flow rates. Customers may experience pressure fluctuations; however, no other service impact is anticipated.  Potential out of path restrictions may be at risk.
………………………………</t>
  </si>
  <si>
    <t>MLV 17-1D TO MLV 20-1A:  Pig Runs - Chemical Cleaning 10/23 to 10/27
--10/23/23 through 10/27/23:  This activity will require operating at controlled flow rates. Customers may experience pressure fluctuations.  The meter listed will be shut in during the project.  Potential out of path restrictions may be at risk.
420167 COKINOS/TGP WOODS FARM TX FORT BEND
………………………………</t>
  </si>
  <si>
    <t>MLV 17-1D TO MLV 20-1A:  Pig Runs - Gauge 10/27
--10/27/23:  This activity will require operating at controlled flow rates. Customers may experience pressure fluctuations.  The meter listed will be shut in during the project.  Potential out of path restrictions may be at risk.
420167 COKINOS/TGP WOODS FARM TX FORT BEND
………………………………</t>
  </si>
  <si>
    <t>MLV 17-1D TO MLV 20-1A:  Pig Runs - MFL-C 10/31
--10/31/23:  This activity will require operating at controlled flow rates. Customers may experience pressure fluctuations.  The meter listed will be shut in during the project.  Potential out of path restrictions may be at risk.
420167 COKINOS/TGP WOODS FARM TX FORT BEND
………………………………</t>
  </si>
  <si>
    <t>MLV 17-1D TO MLV 20-1A:  Pig Runs - EMAT 11/02
--11/2/23:  This activity will require operating at controlled flow rates. Customers may experience pressure fluctuations.  The meter listed will be shut in during the project.  Potential out of path restrictions may be at risk.
420167 COKINOS/TGP WOODS FARM TX FORT BEND
………………………………</t>
  </si>
  <si>
    <t>MLV 17-3D TO MLV 20-3A:  Pig Runs - Chemical Cleaning 10/03 to 10/06
--10/3/23 through 10/6/23:  This activity will require operating at controlled flow rates. Customers may experience pressure fluctuations.  The meter listed will be shut in during the project.  Potential out of path restrictions may be at risk.
421085 SYMMETRY/TGP PEDERSON ROAD WALLER
………………………………</t>
  </si>
  <si>
    <t>Sta 71:  Unit 3A - Discharge Bottle
--3/27/23 through 10/30/23:  This project will require a unit outage, which will limit throughput through the station and result in restrictions based on customer nominations.  Potential out of path restrictions may be at risk.
………………………………</t>
  </si>
  <si>
    <t>Sta 71:  Unit 2C - Replacing Unloaders
--3/27/23 through 8/4/23:  This project will require a unit outage, which will limit throughput through the station and result in restrictions based on customer nominations.  Potential out of path restrictions may be at risk.
………………………………</t>
  </si>
  <si>
    <t>Sta 71:  Unit 3C - Replacing Unloaders
--3/27/23 through 8/4/23:  This project will require a unit outage, which will limit throughput through the station and result in restrictions based on customer nominations.  Potential out of path restrictions may be at risk.
………………………………</t>
  </si>
  <si>
    <t>Sta 71:  Unit 4C - Replacing Unloaders
--3/27/23 through 8/4/23:  This project will require a unit outage, which will limit throughput through the station and result in restrictions based on customer nominations.  Potential out of path restrictions may be at risk.
………………………………</t>
  </si>
  <si>
    <t>MLV 530-1 to MLV 534-1:  Pig Runs - Cleaning 8/7 to 8/13
--8/7/23 through 8/13/23:  This activity will require operating at controlled flow rates. Customers may experience pressure fluctuations.  The meters listed will be shut in during the project.  Potential out of path restrictions may be at risk.
410723 GULFSTH/TGP KILN MISS EXCH HANCOCK
420930 FGT/TGP CARNES COMPRESSOR STONE
………………………………</t>
  </si>
  <si>
    <t>MLV 530-1 to MLV 534-1:  Pig Runs - Caliper 9/19
--9/19/23:  This activity will require operating at controlled flow rates. Customers may experience pressure fluctuations.  The meters listed will be shut in during the project.  Potential out of path restrictions may be at risk.
410723 GULFSTH/TGP KILN MISS EXCH HANCOCK
420930 FGT/TGP CARNES COMPRESSOR STONE
………………………………</t>
  </si>
  <si>
    <t>MLV 530-1 to MLV 534-1:  Pig Runs - MFL-A 9/21
--9/21/23:  This activity will require operating at controlled flow rates. Customers may experience pressure fluctuations.  The meters listed will be shut in during the project.  Potential out of path restrictions may be at risk.
410723 GULFSTH/TGP KILN MISS EXCH HANCOCK
420930 FGT/TGP CARNES COMPRESSOR STONE
………………………………</t>
  </si>
  <si>
    <t>MLV 530-1 to MLV 534-1:  Pig Runs - MFL-C 9/26
--9/26/23:  This activity will require operating at controlled flow rates. Customers may experience pressure fluctuations.  The meters listed will be shut in during the project.  Potential out of path restrictions may be at risk.
410723 GULFSTH/TGP KILN MISS EXCH HANCOCK
420930 FGT/TGP CARNES COMPRESSOR STONE
………………………………</t>
  </si>
  <si>
    <t>Sta 860:  Units 1A, 2A &amp; 4A - Install New 12" Piping
--7/21/23 through 8/15/23:  This project will require a unit outage, which will limit throughput through the station and result in restrictions based on customer nominations.  Potential out of path restrictions may be at risk.
………………………………</t>
  </si>
  <si>
    <t>Sta 860:  Install New 12" Valve
--7/10/23 through 7/20/23:  This project will require a station outage, which will limit throughput through the station and result in restrictions based on customer nominations.  Potential out of path restrictions may be at risk.
………………………………</t>
  </si>
  <si>
    <t>X23-354397</t>
  </si>
  <si>
    <t>MLV 876-1 to 107-5</t>
  </si>
  <si>
    <t>X23-354401</t>
  </si>
  <si>
    <t>MLV 107-5 to 109-5</t>
  </si>
  <si>
    <t>X23-354406</t>
  </si>
  <si>
    <t>X23-354407</t>
  </si>
  <si>
    <t>X23-354404</t>
  </si>
  <si>
    <t>MLV 109-5 to 110-5</t>
  </si>
  <si>
    <t>421043 PINE PRA/TGP PINE PRAIRIE NORTH RAP
412847 ACADIAN/TGP CHENEYVILLE RAPIDES
412713 HUGHES E/TGP UDP BLACK STONE13 EVAN 
412844 TEXLA/TGP ROY MARTIN GATHERING: RIP
420296 FORSTHIL/TGP FOREST HILL LA RAPIDES
420530 GLNMORA/TGP GLENMORA LA EXCH RAPIDE
421042 ELIZ NG/TGP EVANGELINE SALES EVANGE
420629 ELIZ NG/TGP OAKDALE DETENTION SALES
420687 ELIZ NG/TGP ALLEN PARISH PRISON SAL
420406 ELIZ NG/TGP ELIZABETH LA EMERGENCY
53483 AIRLIQAT/TGP TIMBERLANE BIOGAS REC</t>
  </si>
  <si>
    <t>Pig Run - CLP / IMU / MFL-A 6/20</t>
  </si>
  <si>
    <t>Pig Run - Hardspot 6/22</t>
  </si>
  <si>
    <t>X23-374735</t>
  </si>
  <si>
    <t>MLV 114-3A to MLV 115-3</t>
  </si>
  <si>
    <t>Drip Replacement</t>
  </si>
  <si>
    <t>X23-374918</t>
  </si>
  <si>
    <t>Pig Runs - Gauge 6/13</t>
  </si>
  <si>
    <t>X23-374921</t>
  </si>
  <si>
    <t>Pig Runs - Combo 6/15</t>
  </si>
  <si>
    <t>X23-374945</t>
  </si>
  <si>
    <t>MLV 530-3 to MLV 532-3</t>
  </si>
  <si>
    <t>Pig Runs - Cleaning 6/19 to 6/25</t>
  </si>
  <si>
    <t>X23-374946</t>
  </si>
  <si>
    <t>Pig Runs - Combo 6/27</t>
  </si>
  <si>
    <t>X23-374941</t>
  </si>
  <si>
    <t>X23-374736</t>
  </si>
  <si>
    <t>MLV 557-3 to MLV 558-3</t>
  </si>
  <si>
    <t>X23-374943</t>
  </si>
  <si>
    <t>X23-374944</t>
  </si>
  <si>
    <t>X23-374739</t>
  </si>
  <si>
    <t>MLV 210-3 to MLV 211-3</t>
  </si>
  <si>
    <t>X23-374936</t>
  </si>
  <si>
    <t>MLV 527-1 to MLV 529-1</t>
  </si>
  <si>
    <t>X23-374760</t>
  </si>
  <si>
    <t>MLV 100-2 to MLV 101-2</t>
  </si>
  <si>
    <t>Install Two 26" Tees</t>
  </si>
  <si>
    <t>X23-374778</t>
  </si>
  <si>
    <t>MLV 101-2 to MLV 102-2</t>
  </si>
  <si>
    <t>X23-374937</t>
  </si>
  <si>
    <t>Pig Runs - Combo 8/15</t>
  </si>
  <si>
    <t>X23-374938</t>
  </si>
  <si>
    <t>Pig Runs - AFD 8/17</t>
  </si>
  <si>
    <t>X23-374734</t>
  </si>
  <si>
    <t>MLV 52-1 to MLV 54-1S</t>
  </si>
  <si>
    <t>X23-374737</t>
  </si>
  <si>
    <t>MLV 213-3A to MLV 214-3</t>
  </si>
  <si>
    <t>X23-374748</t>
  </si>
  <si>
    <t>MLV 41-2A to MLV 42-2</t>
  </si>
  <si>
    <t>X23-374962</t>
  </si>
  <si>
    <t>MLV 529D-101A</t>
  </si>
  <si>
    <t>Yscloskey to Toca Pig - Chemical Cleaning 9/13 to 9/20</t>
  </si>
  <si>
    <t>X23-374732</t>
  </si>
  <si>
    <t>MLV 47-1D to MLV 48-1</t>
  </si>
  <si>
    <t>X23-374967</t>
  </si>
  <si>
    <t>Yscloskey to Toca Pig - Combo 9/21</t>
  </si>
  <si>
    <t>X23-374738</t>
  </si>
  <si>
    <t>MLV 216-2 to MLV 217-2</t>
  </si>
  <si>
    <t>MLV 18-2 to MLV 18-2A</t>
  </si>
  <si>
    <t>X23-374931</t>
  </si>
  <si>
    <t>Sta 40</t>
  </si>
  <si>
    <t>Unit 1C - Emergent Repair</t>
  </si>
  <si>
    <t>X23-375002</t>
  </si>
  <si>
    <t>MLV 46-2 thru MLV 46-2BR</t>
  </si>
  <si>
    <t>MLV 47-1BL thru MLV 49-1</t>
  </si>
  <si>
    <t>MLV 47-2BL thru MLV 49-2</t>
  </si>
  <si>
    <t>MLV 87-3S to MLV 82-3C:  Pig Run - Caliper 7/19
--7/19/23:  This activity will require operating at controlled flow rates. Customers may experience pressure fluctuations; however, no other service impact is anticipated.  Potential out of path restrictions may be at risk.
………………………………</t>
  </si>
  <si>
    <t>MLV 87-3S to MLV 82-3C:  Pig Run - MFL-A 7/21
--7/21/23:  This activity will require operating at controlled flow rates. Customers may experience pressure fluctuations; however, no other service impact is anticipated.  Potential out of path restrictions may be at risk.
………………………………</t>
  </si>
  <si>
    <t>MLV 87-3S to MLV 82-3C:  Pig Run - Hard Spot 7/24
--7/24/23:  This activity will require operating at controlled flow rates. Customers may experience pressure fluctuations; however, no other service impact is anticipated.  Potential out of path restrictions may be at risk.
………………………………</t>
  </si>
  <si>
    <t>MLV 876-1 to 107-5:  Anomaly Remediation
--8/27/23 through 9/5/23:  This project may require taking the pipeline section out of service which could limit throughput and result in restrictions based on customer nominations.  Potential out of path restrictions may be at risk.
………………………………</t>
  </si>
  <si>
    <t>MLV 107-5 to 109-5:  Anomaly Remediation
--8/17/23 through 8/26/23:  This project may require taking the pipeline section out of service which could limit throughput and result in restrictions based on customer nominations.  Potential out of path restrictions may be at risk.
………………………………</t>
  </si>
  <si>
    <t>MLV 109-5 to 110-5:  Anomaly Remediation
--8/7/23 through 8/16/23:  This project may require taking the pipeline section out of service which could limit throughput and result in restrictions based on customer nominations.  Potential out of path restrictions may be at risk.
………………………………</t>
  </si>
  <si>
    <t>MLV 115-2 to 116-2:  Anomaly Remediation
--7/24/23 through 8/7/23:  This project may require taking the pipeline section out of service which could limit throughput and result in restrictions based on customer nominations.  Potential out of path restrictions may be at risk.
………………………………</t>
  </si>
  <si>
    <t>MLV 118-3 to MLV 114-3D:  Pig Run - CLP / IMU / MFL-A 6/20
--6/20/23:  This activity will require operating at controlled flow rates. Customers may experience pressure fluctuations; however, no other service impact is anticipated.  Potential in the path restrictions may be at risk.
………………………………</t>
  </si>
  <si>
    <t>MLV 118-3 to MLV 114-3D:  Pig Run - Hardspot 6/22
--6/22/23:  This activity will require operating at controlled flow rates. Customers may experience pressure fluctuations; however, no other service impact is anticipated.  Potential in the path restrictions may be at risk.
………………………………</t>
  </si>
  <si>
    <t>Station 224:  Scrubber Inspections &amp; Filter Change
--8/29/23 through 8/30/23:  This project will require a station outage, which will limit throughput through the station and result in restrictions based on customer nominations.  Potential out of path restrictions may be at risk.
………………………………</t>
  </si>
  <si>
    <t>Station 230C:  Scrubber / Filter Inspection
--9/12/23 through 9/13/23:  This project will require a station outage, which will limit throughput through the station and result in restrictions based on customer nominations.  The meters listed may be shut in during the project.  Potential out of path restrictions may be at risk.
410902 TRANSCAN/TGP UDP NIAGARA RIVER NIAG
421079 TRANSCAN/TGP UDP NIAGARA RIVER DELI
………………………………</t>
  </si>
  <si>
    <t>MLV 237-1 TO MLV 245-1:  Pig Runs - Cleaning/Gauge 9/19
--9/19/23:  This activity will require operating at controlled flow rates. Customers may experience pressure fluctuations; however, no other service impact is anticipated.  Potential out of path restrictions may be at risk.
………………………………</t>
  </si>
  <si>
    <t>Sta 827 to Sta 823:  Maintenance Pig
--10/11/23:  This activity will require operating at controlled flow rates. Customers may experience pressure fluctuations.  The meters listed will be shut in during the project.  Potential out of path restrictions may be at risk.
421043 PINE PRA/TGP PINE PRAIRIE NORTH RAP
412847 ACADIAN/TGP CHENEYVILLE RAPIDES
412713 HUGHES E/TGP UDP BLACK STONE13 EVAN 
412844 TEXLA/TGP ROY MARTIN GATHERING: RIP
420296 FORSTHIL/TGP FOREST HILL LA RAPIDES
420530 GLNMORA/TGP GLENMORA LA EXCH RAPIDE
421042 ELIZ NG/TGP EVANGELINE SALES EVANGE
420629 ELIZ NG/TGP OAKDALE DETENTION SALES
420687 ELIZ NG/TGP ALLEN PARISH PRISON SAL
420406 ELIZ NG/TGP ELIZABETH LA EMERGENCY
53483 AIRLIQAT/TGP TIMBERLANE BIOGAS REC
………………………………</t>
  </si>
  <si>
    <t>MLV 847-1 to 848-1:  Anomaly Remediation
--9/5/23 through 9/22/23:  This project may require taking the pipeline section out of service which could limit throughput and result in restrictions based on customer nominations.  Potential out of path restrictions may be at risk.
………………………………</t>
  </si>
  <si>
    <t>***</t>
  </si>
  <si>
    <t>Project Change</t>
  </si>
  <si>
    <t>X23-377293</t>
  </si>
  <si>
    <t>MLV 120-1 &amp; MLV 121-1</t>
  </si>
  <si>
    <t>Installing Actuators &amp; Communications</t>
  </si>
  <si>
    <t>X23-377290</t>
  </si>
  <si>
    <t>Station 827 (Alexandria)</t>
  </si>
  <si>
    <t>Annual ESD and Maintenance</t>
  </si>
  <si>
    <t>MLV 39-1 TO MLV 40-1:  Class Change
--10/1/23 through 10/30/23:  This project will require taking the pipeline section out of service which could limit throughput and result in restrictions based on customer nominations.  Potential out of path restrictions may be at risk.
………………………………</t>
  </si>
  <si>
    <t>MLV 39-2 TO MLV 40-2:  Wrinkle Bend Replacement
--11/1/23 through 11/30/23:  This project will require taking the pipeline section out of service which could limit throughput and result in restrictions based on customer nominations.  Potential out of path restrictions may be at risk.
………………………………</t>
  </si>
  <si>
    <t>MLV 41-2A to MLV 42-2:  Pipe Replacement
--9/12/23 through 9/15/23:  This project will require taking the pipeline section out of service which could limit throughput and result in restrictions based on customer nominations.  Potential out of path restrictions may be at risk.
………………………………</t>
  </si>
  <si>
    <t>MLV 18-2 to MLV 18-2A:  Make Piggable
--9/15/23 through 10/31/23:  This project will require taking the pipeline section out of service which could limit throughput and result in restrictions based on customer nominations.  Potential out of path restrictions may be at risk.
………………………………</t>
  </si>
  <si>
    <t>MLV 47-1D to MLV 48-1:  Trap Modification
--9/15/23 through 9/30/23:  This project will require taking the pipeline section out of service which could limit throughput and result in restrictions based on customer nominations.  Potential out of path restrictions may be at risk.
………………………………</t>
  </si>
  <si>
    <t>MLV 52-1 to MLV 54-1S:  Trap Modification
--9/1/23 through 9/15/23:  This project will require taking the pipeline section out of service which could limit throughput and result in restrictions based on customer nominations.  Potential out of path restrictions may be at risk.
………………………………</t>
  </si>
  <si>
    <t>MLV 100-1A to MLV 102-1A:  Pipe Replacement
--7/1/23 through 9/30/23:  This project will require taking the pipeline section out of service which could limit throughput and result in restrictions based on customer nominations.  Potential out of path restrictions may be at risk.
………………………………</t>
  </si>
  <si>
    <t>MLV 100-2 to MLV 101-2:  Install Two 26" Tees
--8/7/23 through 8/14/23:  This project will require taking the pipeline section out of service which could limit throughput and result in restrictions based on customer nominations.  Potential out of path restrictions may be at risk.
………………………………</t>
  </si>
  <si>
    <t>MLV 101-2 to MLV 102-2:  Install Two 26" Tees
--8/15/23 through 8/25/23:  This project will require taking the pipeline section out of service which could limit throughput and result in restrictions based on customer nominations.  Potential out of path restrictions may be at risk.
………………………………</t>
  </si>
  <si>
    <t>MLV 114-3A to MLV 115-3:  Drip Replacement
--7/10/23 through 7/23/23:  This project will require taking the pipeline section out of service which could limit throughput and result in restrictions based on customer nominations.  Potential out of path restrictions may be at risk.
………………………………</t>
  </si>
  <si>
    <t>MLV 120-1 &amp; MLV 121-1:  Installing Actuators &amp; Communications
--8/1/23 through 8/31/23:  This project may require taking the pipeline section out of service which could limit throughput and result in restrictions based on customer nominations.  Potential out of path restrictions may be at risk.
………………………………</t>
  </si>
  <si>
    <t>MLV 210-3 to MLV 211-3:  Class Change
--8/1/23 through 8/31/23:  This project will require taking the pipeline section out of service which could limit throughput and result in restrictions based on customer nominations.  Potential out of path restrictions may be at risk.
………………………………</t>
  </si>
  <si>
    <t>MLV 213-3A to MLV 214-3:  Class Change
--9/1/23 through 9/30/23:  This project will require taking the pipeline section out of service which could limit throughput and result in restrictions based on customer nominations.  Potential out of path restrictions may be at risk.
………………………………</t>
  </si>
  <si>
    <t>MLV 216-2 to MLV 217-2:  Class Change
--10/1/23 through 10/31/23:  This project will require taking the pipeline section out of service which could limit throughput and result in restrictions based on customer nominations.  Potential out of path restrictions may be at risk.
………………………………</t>
  </si>
  <si>
    <t>MLV 523-2 to MLV 524-2:  Pig Runs - Gauge 6/13
--6/13/23:  This activity will require operating at controlled flow rates. Customers may experience pressure fluctuations; however, no other service impact is anticipated.  Potential out of path restrictions may be at risk.
………………………………</t>
  </si>
  <si>
    <t>MLV 523-2 to MLV 524-2:  Pig Runs - Combo 6/15
--6/15/23:  This activity will require operating at controlled flow rates. Customers may experience pressure fluctuations; however, no other service impact is anticipated.  Potential out of path restrictions may be at risk.
………………………………</t>
  </si>
  <si>
    <t>MLV 527-1 to MLV 529-1:  Pig Runs - Cleaning 8/7 to 8/13
--8/7/23 through 8/13/23:  This activity will require operating at controlled flow rates. Customers may experience pressure fluctuations; however, no other service impact is anticipated.  Potential out of path restrictions may be at risk.
………………………………</t>
  </si>
  <si>
    <t>MLV 527-1 to MLV 529-1:  Pig Runs - Combo 8/15
--8/15/23:  This activity will require operating at controlled flow rates. Customers may experience pressure fluctuations; however, no other service impact is anticipated.  Potential out of path restrictions may be at risk.
………………………………</t>
  </si>
  <si>
    <t>MLV 527-1 to MLV 529-1:  Pig Runs - AFD 8/17
--8/17/23:  This activity will require operating at controlled flow rates. Customers may experience pressure fluctuations; however, no other service impact is anticipated.  Potential out of path restrictions may be at risk.
………………………………</t>
  </si>
  <si>
    <t>MLV 529D-101A:  Yscloskey to Toca Pig - Chemical Cleaning 9/13 to 9/20
--9/13/23 through 9/20/23:  This activity will require operating at controlled flow rates. Customers may experience pressure fluctuations; however, no other service impact is anticipated.  Potential out of path restrictions may be at risk.
………………………………</t>
  </si>
  <si>
    <t>MLV 529D-101A:  Yscloskey to Toca Pig - Combo 9/21
--9/21/23:  This activity will require operating at controlled flow rates. Customers may experience pressure fluctuations; however, no other service impact is anticipated.  Potential out of path restrictions may be at risk.
………………………………</t>
  </si>
  <si>
    <t>MLV 529-2 to MLV 530-2:  Maintenance Pig
--7/10/23:  This activity will require operating at controlled flow rates. Customers may experience pressure fluctuations; however, no other service impact is anticipated.  Potential out of path restrictions may be at risk.
………………………………</t>
  </si>
  <si>
    <t>MLV 530-3 to MLV 532-3:  Pig Runs - Cleaning 6/19 to 6/25
--6/19/23 through 6/25/23:  This activity will require operating at controlled flow rates. Customers may experience pressure fluctuations; however, no other service impact is anticipated.  Potential out of path restrictions may be at risk.
………………………………</t>
  </si>
  <si>
    <t>MLV 530-3 to MLV 532-3:  Pig Runs - Combo 6/27
--6/27/23:  This activity will require operating at controlled flow rates. Customers may experience pressure fluctuations; however, no other service impact is anticipated.  Potential out of path restrictions may be at risk.
………………………………</t>
  </si>
  <si>
    <t>MLV 557-3 to MLV 558-3:  Class Change
--7/15/23 through 8/31/23:  This project will require taking the pipeline section out of service which could limit throughput and result in restrictions based on customer nominations.  Potential out of path restrictions may be at risk.
………………………………</t>
  </si>
  <si>
    <t>Station 827 (Alexandria):  Annual ESD and Maintenance
--7/10/23 through 7/14/23:  This project will require a station outage, which will limit throughput through the station and result in restrictions based on customer nominations.  Potential out of path restrictions may be at risk.
………………………………</t>
  </si>
  <si>
    <t>MLV 828-1 to MLV 829-1:  Make Piggable
--6/1/23 through 8/31/23:  This project may require taking the pipeline section out of service which could limit throughput and result in restrictions based on customer nominations.  Potential out of path restrictions may be at risk.
………………………………</t>
  </si>
  <si>
    <t>Sta 860:  Unit 7A - Bearing Inspection
--2/22/23 through 9/15/23:  This project will require a unit outage, which will limit throughput through the station and result in restrictions based on customer nominations.  Potential out of path restrictions may be at risk.
………………………………</t>
  </si>
  <si>
    <t>This project will require a unit outage, which will limit throughput through the station and result in restrictions based on customer nominations.  Customers may experience pressure fluctuations; however, no other service impact is anticipated.</t>
  </si>
  <si>
    <t>420707 OCEAN ST/TGP PROVIDENCE
420758 NARNGST/TGP LINCOLN SMS PROVIDENCE
420910 NARNGST/TGP SMITHFIELD DELIVERY PR
420926 RISEC/TGP FPLE RISE PROVIDENCE
420750 NARNGST/TGP CRANSTON SALES PROVIDEN</t>
  </si>
  <si>
    <t>MLV 510A-1 to MLV 511-1</t>
  </si>
  <si>
    <t>421056 ACADIAN/TGP INDIAN BAYOU: DIP 510B-</t>
  </si>
  <si>
    <t>X23-390755</t>
  </si>
  <si>
    <t>MLV 511-1 to MLV 512-1</t>
  </si>
  <si>
    <t>MLV 512-1 to MLV 513-1</t>
  </si>
  <si>
    <t>412398 JEFFSTOR/TGP JEFFERSON ISLAND IBERI
412889 CONTLRES/TGP LOPEZ ROAD VERMILION</t>
  </si>
  <si>
    <t>X23-390764</t>
  </si>
  <si>
    <t>MLV 513-1 to MLV 514-1</t>
  </si>
  <si>
    <t>420915 SYMMETRY/TGP PORT IBERIA SALES IBER
54402 SYMMETRY/TGP ADOLPH ROAD IBERIA</t>
  </si>
  <si>
    <t>MLV 514-1 to MLV 515-1</t>
  </si>
  <si>
    <t>X23-390769</t>
  </si>
  <si>
    <t>MLV 515-1 to MLV 515-1A</t>
  </si>
  <si>
    <t>410907 TRUNKLNE/TGP CENTERVILLE DEHY TR</t>
  </si>
  <si>
    <t>X23-390771</t>
  </si>
  <si>
    <t>MLV 515-1A to MLV 516-1</t>
  </si>
  <si>
    <t>X23-390774</t>
  </si>
  <si>
    <t>MLV 517-1 to MLV 518-1</t>
  </si>
  <si>
    <t>MLV 516-1 to MLV 517-1</t>
  </si>
  <si>
    <t>412684 ANR/TGP SHADYSIDE ST MARY
412705 MTBB/TGP MARTIN WELL 1 ST MARY</t>
  </si>
  <si>
    <t>X23-390776</t>
  </si>
  <si>
    <t>MLV 518-1 to MLV 519-1</t>
  </si>
  <si>
    <t>This project will require a station outage, which will limit throughput through the station and result in restrictions based on customer nominations.  The meters listed may experience pressure fluctuations.</t>
  </si>
  <si>
    <t>450261 CENAGAS/TGP PEMEX CHECK DELIV SOUTH
450262 CENAGAS/TGP REC NORTH HIDALGO</t>
  </si>
  <si>
    <t>X23-396966</t>
  </si>
  <si>
    <t>Sta 11A</t>
  </si>
  <si>
    <t>Unit 2D - Automation Upgrade</t>
  </si>
  <si>
    <t>X23-390948</t>
  </si>
  <si>
    <t>MLV 106-3D to MLV 107-3</t>
  </si>
  <si>
    <t>MLV 109-3 to MLV 110-3</t>
  </si>
  <si>
    <t>X23-396969</t>
  </si>
  <si>
    <t>Install New Unit</t>
  </si>
  <si>
    <t>X23-394740</t>
  </si>
  <si>
    <t>Unit 2A - Crossheads</t>
  </si>
  <si>
    <t>420185 COKINOS/TGP OTTIS FARM TX JACKSON
412533 CRIMEXPL/TGP RAUN NO 1 WARTHON
420470 COKINOS/TGP RAS FARM TEXAS WHARTN
420183 COKENRG/TGP KRENEK FARM TX WHARTON
412523 UES/TGP WILDCAT RASMUSSEN 1 R
412723 PATTERSN/TGP HILL WHARTON
412261 CRIMEXPL/TGP RASMUSSEN 1 DEHY WHAR
420442 COKINOS/TGP RASMUSSEN FARM TX WHART
412655 GCENGY/TGP MUELLER WHARTON
420466 COKINOS/TGP HOLT FARM TX WHARTON
420160 COKINOS/TGP CARRIERE FARM TEXAS WHA
400454 KEM ENER/TGP EGYPT NORTH WEST DEHY
412091 WAGNER/TGP GARWOOD TRANSPORT COLORA
54086 TGP/PHP SHERIDAN COLORADO
410144 CPROC/TGP HCP COLORADO
420158 COKINOS/TGP RAUN FARM TX WHARTON
420369 COKINOS/TGP WIGGINTON FARM TX WH
420332 COKINOS/TGP NITSCH FARM TX WHARTON</t>
  </si>
  <si>
    <t>X23-411449</t>
  </si>
  <si>
    <t>MLV 82-2 to MLV 87-2</t>
  </si>
  <si>
    <t>X23-411440</t>
  </si>
  <si>
    <t>Bldg B - Coalescing Filter Replacement</t>
  </si>
  <si>
    <t>X23-411388</t>
  </si>
  <si>
    <t>Sta 310</t>
  </si>
  <si>
    <t>Unit 1A - Water Wash &amp; Inspection</t>
  </si>
  <si>
    <t>X23-424018</t>
  </si>
  <si>
    <t>Pig Run - MFL-C 9/12</t>
  </si>
  <si>
    <t>X23-424020</t>
  </si>
  <si>
    <t>Pig Run - EMAT 9/14</t>
  </si>
  <si>
    <t>X23-411594</t>
  </si>
  <si>
    <t>Sta 703 Mansfield</t>
  </si>
  <si>
    <t>Annual ESD, Maintenance, &amp; Filter Replacement</t>
  </si>
  <si>
    <t>X23-423819</t>
  </si>
  <si>
    <t>MLV 860-1 to MLV 866-1B</t>
  </si>
  <si>
    <t>Sta 96:  Unit 2D - Automation Upgrade
--9/4/23 through 9/16/23:  This project will require a unit outage, which will limit throughput through the station and result in restrictions based on customer nominations.  Potential out of path restrictions may be at risk.
………………………………</t>
  </si>
  <si>
    <t>MLV 106-3D to MLV 107-3:  Class Change
--4/17/23 through 7/1/24:  This project will require taking the pipeline section out of service which could limit throughput and result in restrictions based on customer nominations.  Potential out of path restrictions may be at risk.
………………………………</t>
  </si>
  <si>
    <t>MLV 324-1A to MLV 326-1:  Install New Sta 325 Unit
--9/5/23 through 9/9/23:  This project will require taking the pipeline section out of service which could limit throughput and result in restrictions based on customer nominations.  The meters listed may be shut in during the project.  Potential out of path restrictions may be at risk.
………………………………</t>
  </si>
  <si>
    <t>Sta 325:  Install New Unit
--9/5/23 through 9/27/23:  This project will require a station outage, which will limit throughput through the station and result in restrictions based on customer nominations.  Potential out of path restrictions may be at risk.
………………………………</t>
  </si>
  <si>
    <t>MLVS 340A-100:  ECDA
--8/28/23 through 9/16/23:  This project may require taking the pipeline section out of service which could limit throughput and result in restrictions based on customer nominations.  Potential out of path restrictions may be at risk.
………………………………</t>
  </si>
  <si>
    <t>MLVS 345A-100:  ECDA
--8/14/23 through 8/26/23:  This project may require taking the pipeline section out of service which could limit throughput and result in restrictions based on customer nominations.  Potential out of path restrictions may be at risk.
………………………………</t>
  </si>
  <si>
    <t>Sta 265E:  Unit 1A - Turbine Exchange
--10/7/23 through 10/14/23:  This project will require a unit outage, which will limit throughput through the station and result in restrictions based on customer nominations.  Customers may experience pressure fluctuations; however, no other service impact is anticipated.  Potential out of path restrictions may be at risk.
420707 OCEAN ST/TGP PROVIDENCE
420758 NARNGST/TGP LINCOLN SMS PROVIDENCE
420910 NARNGST/TGP SMITHFIELD DELIVERY PR
420926 RISEC/TGP FPLE RISE PROVIDENCE
420750 NARNGST/TGP CRANSTON SALES PROVIDEN
………………………………</t>
  </si>
  <si>
    <t>MLVS 265E-200:  ECDA
--7/31/23 through 8/12/23:  This project may require taking the pipeline section out of service which could limit throughput and result in restrictions based on customer nominations.  Potential out of path restrictions may be at risk.
………………………………</t>
  </si>
  <si>
    <t>MLV 541-1 to MLV 542-1:  Pipe Replacement and Hydro Test
--8/1/23 through 8/22/23:  This project will require taking the pipeline section out of service which could limit throughput and result in restrictions based on customer nominations.  The meter listed will be shut in for the duration of the project.  Potential out of path restrictions may be at risk.
420807 ATMOS-MS/TGP PINE SPRINGS ROAD LEAK
………………………………</t>
  </si>
  <si>
    <t>X23-461855</t>
  </si>
  <si>
    <t>MLV 15-1 to MLV 17-1</t>
  </si>
  <si>
    <t>Install Two Tees</t>
  </si>
  <si>
    <t>X23-461859</t>
  </si>
  <si>
    <t>MLV 15-1 to MLV 16-1</t>
  </si>
  <si>
    <t>Meter Station Tie In to Ln 1 (Pin 49525 )</t>
  </si>
  <si>
    <t>X23-461858</t>
  </si>
  <si>
    <t>MLV 16-1 to MLV 17-1</t>
  </si>
  <si>
    <t>Meter Station Tie In to Ln 1 (Pin 49524)</t>
  </si>
  <si>
    <t>This project will require taking the facility out of service which could limit throughput and result in restrictions based on customer nominations.  The meter listed will be shut in during the project.</t>
  </si>
  <si>
    <t>49524 GULFSTH/TGP COASTAL BEND LNG WHARTO</t>
  </si>
  <si>
    <t>X23-428676</t>
  </si>
  <si>
    <t>MLV 26-2 TO MLV 27-2</t>
  </si>
  <si>
    <t>This project may require taking the pipeline section out of service which could limit throughput and result in restrictions based on customer nominations.  The meters listed may be shut in for the duration of the project.</t>
  </si>
  <si>
    <t>421064 E TX ELE/TGP SAN JACINTO</t>
  </si>
  <si>
    <t>X23-428675</t>
  </si>
  <si>
    <t>X23-428674</t>
  </si>
  <si>
    <t>MLV 31-2 TO MLV 32-2</t>
  </si>
  <si>
    <t>X23-445142</t>
  </si>
  <si>
    <t>Unit 5A - Crankcase Inspection</t>
  </si>
  <si>
    <t>X23-445145</t>
  </si>
  <si>
    <t>Unit 11A - Install New Fuel Header</t>
  </si>
  <si>
    <t>X23-445144</t>
  </si>
  <si>
    <t>Unit 12A - Install New Fuel Header</t>
  </si>
  <si>
    <t>X23-445143</t>
  </si>
  <si>
    <t>Unit 13A - Install New Fuel Header</t>
  </si>
  <si>
    <t>X23-428547</t>
  </si>
  <si>
    <t>Sta 266</t>
  </si>
  <si>
    <t>Unit 1B - 4K inspection &amp; Protective Device</t>
  </si>
  <si>
    <t>X23-461564</t>
  </si>
  <si>
    <t>Electrical Tie-In</t>
  </si>
  <si>
    <t>Pig run - Cleaning 8/22</t>
  </si>
  <si>
    <t>Pig run - MFL 8/24</t>
  </si>
  <si>
    <t>X23-428646</t>
  </si>
  <si>
    <t>MLV 406A-101L to MLV 406A-101.1</t>
  </si>
  <si>
    <t>X23-428658</t>
  </si>
  <si>
    <t>MLV 409A-901L to MLV 409A-902</t>
  </si>
  <si>
    <t>This activity will require operating at controlled flow rates which will limit throughput through the station and result in restrictions based on customer nominations.  The meters listed may experience pressure fluctuations.</t>
  </si>
  <si>
    <t>450261	CENAGAS/TGP PEMEX CHECK DELIV SOUTH
450262	CENAGAS/TGP REC NORTH HIDALGO</t>
  </si>
  <si>
    <t>X23-428655</t>
  </si>
  <si>
    <t>MLV 409A-101L to MLV 409A-103R</t>
  </si>
  <si>
    <t>X23-428656</t>
  </si>
  <si>
    <t>MLV 409A-1101L to MLV 409A-1103</t>
  </si>
  <si>
    <t>421017	GDR/TGP RIO BRAVO HIDALGO
412659	DEWBRE/TGP CIMMARRON HIDALGO</t>
  </si>
  <si>
    <t>X23-428648</t>
  </si>
  <si>
    <t>MLV 409A-1200BL to MLV 409A-1202R</t>
  </si>
  <si>
    <t>MLV 528-2 &amp; MLV 528-3</t>
  </si>
  <si>
    <t>X23-467174</t>
  </si>
  <si>
    <t>Sta. 546 (Columbus)</t>
  </si>
  <si>
    <t>Annual ESD &amp; Maintenance</t>
  </si>
  <si>
    <t>X23-464696</t>
  </si>
  <si>
    <t>Sta 54:  Unit 1B - GHG Inspection
--1/9/23 through 6/29/23:  This project will require a unit outage, which will limit throughput through the station and result in restrictions based on customer nominations.  Potential out of path restrictions may be at risk.
………………………………</t>
  </si>
  <si>
    <t>MLV 249-1 to MLV 250-1:  Anomaly Remediation
--6/12/23 through 6/17/23:  This project may require taking the pipeline section out of service which could limit throughput and result in restrictions based on customer nominations.  Potential out of path restrictions may be at risk.
………………………………</t>
  </si>
  <si>
    <t>MLV 253-1 to MLV 254-1:  Anomaly Remediation
--6/12/23 through 6/17/23:  This project may require taking the pipeline section out of service which could limit throughput and result in restrictions based on customer nominations.  Potential out of path restrictions may be at risk.
………………………………</t>
  </si>
  <si>
    <t>MLV 261-1 to MLV 262-1:  Anomaly Remediation
--7/5/23 through 7/15/23:  This project may require taking the pipeline section out of service which could limit throughput and result in restrictions based on customer nominations.  Potential out of path restrictions may be at risk.
………………………………</t>
  </si>
  <si>
    <t>MLV 264-1 to MLV 265-1:  Anomaly Remediation
--6/19/23 through 6/24/23:  This project may require taking the pipeline section out of service which could limit throughput and result in restrictions based on customer nominations.  Potential out of path restrictions may be at risk.
………………………………</t>
  </si>
  <si>
    <t>MLV 265-1 to MLV 266-1:  Anomaly Remediation
--6/26/23 through 7/1/23:  This project may require taking the pipeline section out of service which could limit throughput and result in restrictions based on customer nominations.  Potential out of path restrictions may be at risk.
………………………………</t>
  </si>
  <si>
    <t>MLV 270B-101.1 to MLV 270B-102:  Anomaly Remediation
--7/17/23 through 7/22/23:  This project may require taking the pipeline section out of service which could limit throughput and result in restrictions based on customer nominations.  Potential out of path restrictions may be at risk.
………………………………</t>
  </si>
  <si>
    <t>MLV 270B-302 to MLV 270B-302BR:  Anomaly Remediation
--7/24/23 through 7/29/23:  This project may require taking the pipeline section out of service which could limit throughput and result in restrictions based on customer nominations.  Potential out of path restrictions may be at risk.
………………………………</t>
  </si>
  <si>
    <t>MLV 400-2 to MLV 409-2:  Pig Run - MFL-C 9/12
--9/12/23:  This activity will require operating at controlled flow rates. Customers may experience pressure fluctuations.  The meters listed will be shut in during the project.  Potential out of path restrictions may be at risk.
410736 VAR/TGP PETRONELLA DEHY NUECES
412197 KMTEJAS/TGP KING RANCH KLEBERG
412579 TGP/TGP SANTA FE WILDCAT BROOKS
411725 EXPORT/TGP LOS INDIOS DEHY HIDALGO
412628 SAMSON/TGP LOS INDIOS 3 HIDALGO
………………………………</t>
  </si>
  <si>
    <t>MLV 400-2 to MLV 409-2:  Pig Run - EMAT 9/14
--9/14/23:  This activity will require operating at controlled flow rates. Customers may experience pressure fluctuations.  The meters listed will be shut in during the project.  Potential out of path restrictions may be at risk.
410736 VAR/TGP PETRONELLA DEHY NUECES
412197 KMTEJAS/TGP KING RANCH KLEBERG
412579 TGP/TGP SANTA FE WILDCAT BROOKS
411725 EXPORT/TGP LOS INDIOS DEHY HIDALGO
412628 SAMSON/TGP LOS INDIOS 3 HIDALGO
………………………………</t>
  </si>
  <si>
    <t>MLV 535-1 to MLV 536-1:  Pipe Replacement
--9/9/23 through 11/15/23:  This project will require taking the pipeline section out of service which could limit throughput and result in restrictions based on customer nominations.  Potential out of path restrictions may be at risk.
………………………………</t>
  </si>
  <si>
    <t>MLV 541-2 to MLV 542-2:  Pipe Replacement and Hydro Test
--7/6/23 through 7/31/23:  This project will require taking the pipeline section out of service which could limit throughput and result in restrictions based on customer nominations.  Potential out of path restrictions may be at risk.
………………………………</t>
  </si>
  <si>
    <t>Sta 703 Mansfield:  Annual ESD, Maintenance, &amp; Filter Replacement
--6/26/23 through 6/30/23:  This project will require a station outage, which will limit throughput through the station and result in restrictions based on customer nominations.  Potential out of path restrictions may be at risk.
………………………………</t>
  </si>
  <si>
    <t>Meter Station Filter Srubber Maintenance:  Cameron Banken Rd (Pin 49446)
--9/11/23 through 9/15/23:  This activity will center on maintenance on the filter scrubber at the meter listed.  The meter listed may experience pressure fluctuations.  Potential out of path restrictions may be at risk.
49446 CAM IPL/TGP BANKEN RD AT  HWY 27 DE
………………………………</t>
  </si>
  <si>
    <t>Sta 834:  Unit 2A - Crankshaft Inspection
--12/6/22 through 7/16/23:  This project will require a unit outage, which will limit throughput through the station and result in restrictions based on customer nominations.  Potential out of path restrictions may be at risk.
………………………………</t>
  </si>
  <si>
    <t>Sta 875:  Unit 1A - 4k Hr Inspection
--7/17/23 through 7/19/23:  This project will require a unit outage, which will limit throughput through the station and result in restrictions based on customer nominations.  Potential out of path restrictions may be at risk.
………………………………</t>
  </si>
  <si>
    <t>MLV 15-1 to MLV 17-1:  Install Two Tees
--5/2/23 through 7/14/23:  This project will require taking the pipeline section out of service which could limit throughput and result in restrictions based on customer nominations.  The meters listed will be shut in during the project.  Potential out of path restrictions may be at risk.
420185 COKINOS/TGP OTTIS FARM TX JACKSON
412533 CRIMEXPL/TGP RAUN NO 1 WARTHON
420470 COKINOS/TGP RAS FARM TEXAS WHARTN
420183 COKENRG/TGP KRENEK FARM TX WHARTON
412523 UES/TGP WILDCAT RASMUSSEN 1 R
412723 PATTERSN/TGP HILL WHARTON
412261 CRIMEXPL/TGP RASMUSSEN 1 DEHY WHAR
420442 COKINOS/TGP RASMUSSEN FARM TX WHART
412655 GCENGY/TGP MUELLER WHARTON
420466 COKINOS/TGP HOLT FARM TX WHARTON
420160 COKINOS/TGP CARRIERE FARM TEXAS WHA
400454 KEM ENER/TGP EGYPT NORTH WEST DEHY
412091 WAGNER/TGP GARWOOD TRANSPORT COLORA
54086 TGP/PHP SHERIDAN COLORADO
410144 CPROC/TGP HCP COLORADO
420158 COKINOS/TGP RAUN FARM TX WHARTON
420369 COKINOS/TGP WIGGINTON FARM TX WH
420332 COKINOS/TGP NITSCH FARM TX WHARTON
………………………………</t>
  </si>
  <si>
    <t>MLV 15-1 to MLV 16-1:  Meter Station Tie In to Ln 1 (Pin 49525 )
--8/1/23:  This project may require taking the pipeline section out of service which could limit throughput and result in restrictions based on customer nominations.  Potential out of path restrictions may be at risk.
………………………………</t>
  </si>
  <si>
    <t>MLV 16-1 to MLV 17-1:  Meter Station Tie In to Ln 1 (Pin 49524)
--7/21/23:  This project will require taking the facility out of service which could limit throughput and result in restrictions based on customer nominations.  The meter listed will be shut in during the project.  Potential out of path restrictions may be at risk.
49524 GULFSTH/TGP COASTAL BEND LNG WHARTO
………………………………</t>
  </si>
  <si>
    <t>MLV 26-2 TO MLV 27-2:  Anomaly Remediation
--8/21/23 through 9/8/23:  This project may require taking the pipeline section out of service which could limit throughput and result in restrictions based on customer nominations.  The meters listed may be shut in for the duration of the project.  Potential out of path restrictions may be at risk.
421064 E TX ELE/TGP SAN JACINTO
………………………………</t>
  </si>
  <si>
    <t>MLV 31-2 TO MLV 32-2:  Anomaly Remediation
--7/17/23 through 8/4/23:  This project may require taking the pipeline section out of service which could limit throughput and result in restrictions based on customer nominations.  Potential out of path restrictions may be at risk.
………………………………</t>
  </si>
  <si>
    <t>Sta 63:  Bldg D - Jacket Water System Maintenance
--7/17/23 through 7/28/23:  This project will require a building outage, which will limit throughput through the station and result in restrictions based on customer nominations.  Potential out of path restrictions may be at risk.
………………………………</t>
  </si>
  <si>
    <t>Sta 321:  Electrical Tie-In
--9/4/23 through 9/10/23:  This project will require a station outage, which will limit throughput through the station and result in restrictions based on customer nominations.  Potential out of path restrictions may be at risk.
………………………………</t>
  </si>
  <si>
    <t>MLV 321-1 to MLV 325-1:  Pig run - Cleaning 8/22
--8/22/23:  This activity will require operating at controlled flow rates. Customers may experience pressure fluctuations; however, no other service impact is anticipated.  Potential out of path restrictions may be at risk.
………………………………</t>
  </si>
  <si>
    <t>MLV 321-1 to MLV 325-1:  Pig run - MFL 8/24
--8/24/23:  This activity will require operating at controlled flow rates. Customers may experience pressure fluctuations; however, no other service impact is anticipated.  Potential out of path restrictions may be at risk.
………………………………</t>
  </si>
  <si>
    <t>MLV 406A-101L to MLV 406A-101.1:  Pig Run - Maintenance
--8/15/23:  This activity will require operating at controlled flow rates. Customers may experience pressure fluctuations; however, no other service impact is anticipated.  Potential out of path restrictions may be at risk.
………………………………</t>
  </si>
  <si>
    <t>MLV 409A-901L to MLV 409A-902:  Pig Run - Maintenance
--7/22/23:  This activity will require operating at controlled flow rates which will limit throughput through the station and result in restrictions based on customer nominations.  The meters listed may experience pressure fluctuations.  Potential out of path restrictions may be at risk.
450261	CENAGAS/TGP PEMEX CHECK DELIV SOUTH
450262	CENAGAS/TGP REC NORTH HIDALGO
………………………………</t>
  </si>
  <si>
    <t>MLV 409A-1101L to MLV 409A-1103:  Pig Run - Maintenance
--7/20/23:  This activity will require operating at controlled flow rates which will limit throughput through the station and result in restrictions based on customer nominations.  The meters listed may experience pressure fluctuations.  Potential out of path restrictions may be at risk.
421017	GDR/TGP RIO BRAVO HIDALGO
412659	DEWBRE/TGP CIMMARRON HIDALGO
………………………………</t>
  </si>
  <si>
    <t>MLV 409A-1200BL to MLV 409A-1202R:  Pig Run - Maintenance
--6/20/23:  This activity will require operating at controlled flow rates. Customers may experience pressure fluctuations; however, no other service impact is anticipated.  Potential out of path restrictions may be at risk.
………………………………</t>
  </si>
  <si>
    <t>MLV 510A-1 to MLV 511-1:  Line Lowering
--10/14/23 through 10/27/23:  This project may require taking the pipeline section out of service which could limit throughput and result in restrictions based on customer nominations.  Potential in the path restrictions may be at risk.
421056 ACADIAN/TGP INDIAN BAYOU: DIP 510B-
………………………………</t>
  </si>
  <si>
    <t>MLV 511-1 to MLV 512-1:  Line Lowering
--10/14/23 through 11/12/23:  This project will require taking the pipeline section out of service which could limit throughput and result in restrictions based on customer nominations.  Potential out of path restrictions may be at risk.
………………………………</t>
  </si>
  <si>
    <t>MLV 512-1 to MLV 513-1:  Line Lowering
--10/10/23 through 11/5/23:  This project will require taking the pipeline section out of service which could limit throughput and result in restrictions based on customer nominations.  The meters listed will be shut in for the duration of the project.  Potential in the path restrictions may be at risk.
412398 JEFFSTOR/TGP JEFFERSON ISLAND IBERI
412889 CONTLRES/TGP LOPEZ ROAD VERMILION
………………………………</t>
  </si>
  <si>
    <t>MLV 513-1 to MLV 514-1:  Line Lowering
--10/10/23 through 11/5/23:  This project will require taking the pipeline section out of service which could limit throughput and result in restrictions based on customer nominations.  The meters listed will be shut in for the duration of the project.  Potential out of path restrictions may be at risk.
420915 SYMMETRY/TGP PORT IBERIA SALES IBER
54402 SYMMETRY/TGP ADOLPH ROAD IBERIA
………………………………</t>
  </si>
  <si>
    <t>MLV 514-1 to MLV 515-1:  Line Lowering
--10/6/23 through 10/29/23:  This project may require taking the pipeline section out of service which could limit throughput and result in restrictions based on customer nominations.  Potential in the path restrictions may be at risk.
………………………………</t>
  </si>
  <si>
    <t>MLV 515-1 to MLV 515-1A:  Line Lowering
--10/6/23 through 10/29/23:  This project will require taking the pipeline section out of service which could limit throughput and result in restrictions based on customer nominations.  The meters listed will be shut in for the duration of the project.  Potential out of path restrictions may be at risk.
410907 TRUNKLNE/TGP CENTERVILLE DEHY TR
………………………………</t>
  </si>
  <si>
    <t>MLV 515-1A to MLV 516-1:  Line Lowering
--10/6/23 through 10/22/23:  This project will require taking the pipeline section out of service which could limit throughput and result in restrictions based on customer nominations.  The meters listed will be shut in for the duration of the project.  Potential out of path restrictions may be at risk.
410907 TRUNKLNE/TGP CENTERVILLE DEHY TR
………………………………</t>
  </si>
  <si>
    <t>MLV 517-1 to MLV 518-1:  Line Lowering
--10/2/23 through 10/13/23:  This project will require taking the pipeline section out of service which could limit throughput and result in restrictions based on customer nominations.  Potential out of path restrictions may be at risk.
………………………………</t>
  </si>
  <si>
    <t>MLV 518-1 to MLV 519-1:  Line Lowering
--10/2/23 through 10/12/23:  This project will require taking the pipeline section out of service which could limit throughput and result in restrictions based on customer nominations.  Potential out of path restrictions may be at risk.
………………………………</t>
  </si>
  <si>
    <t>Sta 527:  Station Reversal &amp; Automation Upgrade
--5/15/23 through 12/30/23:  This project will require a station outage, which will limit throughput through the station and result in restrictions based on customer nominations.  Potential out of path restrictions may be at risk.
………………………………</t>
  </si>
  <si>
    <t>Sta 527:  Station 115 KV Line Maintenance
--7/10/23 through 7/15/23:  This project will require a station outage, which will limit throughput through the station and result in restrictions based on customer nominations.  Potential out of path restrictions may be at risk.
………………………………</t>
  </si>
  <si>
    <t>MLV 528-1:  Install New Platform
--10/1/23 through 11/7/23:  This project will require taking the pipeline section out of service which could limit throughput and result in restrictions based on customer nominations.  Potential out of path restrictions may be at risk.
………………………………</t>
  </si>
  <si>
    <t>MLV 528-2 &amp; MLV 528-3:  Install New Platform
--7/17/23 through 9/29/23:  This project will require taking the pipeline section out of service which could limit throughput and result in restrictions based on customer nominations.  The meter listed will be shut in during the project.  Potential out of path restrictions may be at risk.
412654 ELYSIM/TGP POTASH PLAQUEMINES
………………………………</t>
  </si>
  <si>
    <t>Sta. 546 (Columbus):  Annual ESD &amp; Maintenance
--6/26/23 through 7/2/23:  This project will require a station outage, which will limit throughput through the station and result in restrictions based on customer nominations.  Potential out of path restrictions may be at risk.
………………………………</t>
  </si>
  <si>
    <t>Sta 550:  Unit 1B - Turbine Overhaul
--10/1/23 through 10/22/23:  This project will require a unit outage, which will limit throughput through the station and result in restrictions based on customer nominations.  Potential out of path restrictions may be at risk.
………………………………</t>
  </si>
  <si>
    <t>Sta. 555:  Annual ESD Test &amp; Maintenance
--6/19/23 through 6/23/23:  This project will require a station outage, which will limit throughput through the station and result in restrictions based on customer nominations.  Potential out of path restrictions may be at risk.
………………………………</t>
  </si>
  <si>
    <t>Sta 823:  Unit 2A - Turbo Charger
--3/13/23 through 6/30/23:  This project will require a unit outage, which will limit throughput through the station and result in restrictions based on customer nominations.  Potential out of path restrictions may be at risk.
………………………………</t>
  </si>
  <si>
    <t>Sta 823:  Unit 6A - Turbo Charger
--4/10/23 through 8/1/23:  This project will require a unit outage, which will limit throughput through the station and result in restrictions based on customer nominations.  Potential out of path restrictions may be at risk.
………………………………</t>
  </si>
  <si>
    <t>X23-479687</t>
  </si>
  <si>
    <t>Unit 10A - Anchor Bolt Inspections</t>
  </si>
  <si>
    <t>Completed</t>
  </si>
  <si>
    <t>------</t>
  </si>
  <si>
    <t>----end_date------------model_loc--</t>
  </si>
  <si>
    <t>--start_date--end_date------------model_loc--</t>
  </si>
  <si>
    <t>Added</t>
  </si>
  <si>
    <t>This activity will require operating at controlled flow rates. Customers may experience pressure fluctuations.  The meters listed will be temporarily shut in as the pig passes.</t>
  </si>
  <si>
    <t>421062 ENTRGYLA/TGP PERRYVILLE POWER OUACH
412352 EGT/TGP GUTHRIE EXCHANGE OUACHITA</t>
  </si>
  <si>
    <t>This activity will require operating at controlled flow rates. Customers may experience pressure fluctuations.  The meter listed will be shut in for the duration of the project.</t>
  </si>
  <si>
    <t>420527 NFG/TGP ROSE LAKE POTTER</t>
  </si>
  <si>
    <t>X23-502214</t>
  </si>
  <si>
    <t>This project will require taking the pipeline section out of service which could limit throughput and result in restrictions based on customer nominations.  The meter listed is expected to be shut in from 5/13/23 to 5/29/23.</t>
  </si>
  <si>
    <t>--start_date--end_date------mantenance_desc------model_loc--</t>
  </si>
  <si>
    <t>This activity will require operating at controlled flow rates. Customers may experience pressure fluctuations.  The meters listed will be shut in for the duration of the project.</t>
  </si>
  <si>
    <t>412858 DIV PROD/TGP MASON DEHY: RIP 315F 1
412781 NFG/TGP HOLLOW ROAD DEHY: RIP 315B
412797 NFG/TGP UDP RICHMOND DEHY:RIP 315E
420213 UGI/TGP MANSFIELD PA TIOGA
412822 MAINESBG/TGP UDP HEMLOCK HILL II DE
412811 NFG/TGP MAINESBURG DEHY: RIP 316G T
412791 REPSOLOG/TGP MOUNTAIN RIDGE DEHY:
412827 REPSOLOG/TGP PUTNAM DEHYD: RIP 316H
412796 UGITX/TGP SWEENEY DEHY: RIP 316E 10
412770 REPSOLOG/TGP SHEDDEN DEHY: RIP 316D
412818 REPSOLOG/TGP SHEDDEN II DEHY: RIP 3</t>
  </si>
  <si>
    <t>412834 APPLACHA/TGP UDP CALKINS DEHY: RIP
412785 BLCKHILL/TGP SWAIN ROAD DEHY: RIP 3
420652 LSTOCKNG/TGP WYALUSING SALES BRADFO</t>
  </si>
  <si>
    <t>Pig Runs - Cleaning 10/2 to 10/9</t>
  </si>
  <si>
    <t>Pig Runs - Combo 10/11</t>
  </si>
  <si>
    <t>Pig Runs - AFD 10/13</t>
  </si>
  <si>
    <t>X23-502127</t>
  </si>
  <si>
    <t>Unit 3A - Relocate Unit Valve Controls</t>
  </si>
  <si>
    <t>X23-488206</t>
  </si>
  <si>
    <t>Sta 851</t>
  </si>
  <si>
    <t>Units: 1A, 2A, 3A, &amp; 4A - Ignition System Upgrade</t>
  </si>
  <si>
    <t>X23-488405</t>
  </si>
  <si>
    <t>Unit 3A - Tubing Replacement</t>
  </si>
  <si>
    <t>Sta 11A:  Annual ESD Test
--6/14/23:  This project will require a station outage, which will limit throughput through the station and result in restrictions based on customer nominations.  Potential out of path restrictions may be at risk.
………………………………</t>
  </si>
  <si>
    <t>MLV 82-1C to MLV 83-1:  Wrinkle Bend Replacement
--6/8/23 through 6/23/23:  This project will require taking the pipeline section out of service which could limit throughput and result in restrictions based on customer nominations.  Potential out of path restrictions may be at risk.
………………………………</t>
  </si>
  <si>
    <t>MLV 83-1A to MLV 84-1:  Wrinkle Bend Replacement
--6/26/23 through 8/22/23:  This project will require taking the pipeline section out of service which could limit throughput and result in restrictions based on customer nominations.  Potential out of path restrictions may be at risk.
………………………………</t>
  </si>
  <si>
    <t>MLV 84-1 to MLV 86-1:  Wrinkle Bend Replacement
--8/23/23 through 9/18/23:  This project will require taking the pipeline section out of service which could limit throughput and result in restrictions based on customer nominations.  Potential out of path restrictions may be at risk.
………………………………</t>
  </si>
  <si>
    <t>MLV 46-2 thru MLV 46-2BR:  Pipe Replacement
--5/15/23 through 7/15/23:  This project will require taking the pipeline section out of service which could limit throughput and result in restrictions based on customer nominations.  Potential out of path restrictions may be at risk.
47872 ATMOS TL/TGP CHAUVIN OUACHITA
………………………………</t>
  </si>
  <si>
    <t>MLV 516-1 to MLV 517-1:  Line Lowering
--10/2/23 through 10/13/23:  This project will require taking the pipeline section out of service which could limit throughput and result in restrictions based on customer nominations.  The meters listed will be shut in for the duration of the project.  Potential in the path restrictions may be at risk.
412684 ANR/TGP SHADYSIDE ST MARY
412705 MTBB/TGP MARTIN WELL 1 ST MARY
………………………………</t>
  </si>
  <si>
    <t>MLV 523 to Sta 527:  Pressure Regulation and OPP
--10/2/23 through 10/30/23:  This project will require taking the pipeline section out of service which could limit throughput and result in restrictions based on customer nominations.  The meters listed will be shut in for the duration of the project.  Potential out of path restrictions may be at risk.
411145 OGS/TGP BAY BATISTE TRANSPORT PLAQU
412658 C.W.ENER/TGP FLEUR PLAQUEMINES
412672 TGP/TGP QUEEN BESS JEFFERSON
………………………………</t>
  </si>
  <si>
    <t>MLV 523 to Sta 527:  Trap Modification
--10/2/23 through 10/31/23:  This project may require taking the pipeline section out of service which could limit throughput and result in restrictions based on customer nominations.  Potential out of path restrictions may be at risk.
………………………………</t>
  </si>
  <si>
    <t>MLV 535-2 to MLV 536-2:  Pipe Replacement
--8/14/23 through 9/9/23:  This project will require taking the pipeline section out of service which could limit throughput and result in restrictions based on customer nominations.  Potential out of path restrictions may be at risk.
………………………………</t>
  </si>
  <si>
    <t>MLV 536-2 to MLV 537-2:  Hydro Test
--5/26/23 through 6/29/23:  This project will require taking the pipeline section out of service which could limit throughput and result in restrictions based on customer nominations.  Potential out of path restrictions may be at risk.
………………………………</t>
  </si>
  <si>
    <t>412062 BANHUB/TGP BANQUETE TRANSPORT NUECE
412669 ETP/TGP SHOUP NUECES
54847 WHISTLEP/TGP WHISTLER RECEIPT NUECE</t>
  </si>
  <si>
    <t>X23-514109</t>
  </si>
  <si>
    <t>MLV 79-2D to MLV 80-2</t>
  </si>
  <si>
    <t>X23-514110</t>
  </si>
  <si>
    <t>X23-514112</t>
  </si>
  <si>
    <t>MLV 80-2 to MLV 81-2</t>
  </si>
  <si>
    <t>X23-514113</t>
  </si>
  <si>
    <t>MLV 81-2 to MLV 82-2</t>
  </si>
  <si>
    <t>MLV 82-1C to MLV 87-1S</t>
  </si>
  <si>
    <t>Pig Run - Cleanng / Gauge 7/18</t>
  </si>
  <si>
    <t>X23-513980</t>
  </si>
  <si>
    <t>MLV 90-3 to MLV 91-3</t>
  </si>
  <si>
    <t>X23-513981</t>
  </si>
  <si>
    <t>MLV 93-3 to MLV 94-3</t>
  </si>
  <si>
    <t>--start_date--------------model_loc--</t>
  </si>
  <si>
    <t>X23-517473</t>
  </si>
  <si>
    <t>Unit 3A - Emergent Repair</t>
  </si>
  <si>
    <t>X23-502130</t>
  </si>
  <si>
    <t>MLV 547D-101.2 to MLV 547D-102</t>
  </si>
  <si>
    <t>Pig - Maintenance</t>
  </si>
  <si>
    <t>420879 BBTBAMA/TGP MOUNT ZION LAMAR</t>
  </si>
  <si>
    <t>X23-517654</t>
  </si>
  <si>
    <t>MLV 560-2 to MLV 561-2</t>
  </si>
  <si>
    <t>Class Change and Hydrotest</t>
  </si>
  <si>
    <t>X23-514138</t>
  </si>
  <si>
    <t>MLV 111-3B to MLV 114-3S</t>
  </si>
  <si>
    <t>Pig Run - Cleaning / Gauge 9/12</t>
  </si>
  <si>
    <t>X23-514140</t>
  </si>
  <si>
    <t>Pig Run - MDS 9/14</t>
  </si>
  <si>
    <t>X23-520598</t>
  </si>
  <si>
    <t>Pressure Restriction for Pig Operations</t>
  </si>
  <si>
    <t>This activity will require operating at controlled flow rates and at a reduced pressure. Customers may experience pressure fluctuations; however, no other service impact is anticipated.</t>
  </si>
  <si>
    <t>Pig Run - Cleaning / Gauge 8/8</t>
  </si>
  <si>
    <t>Pig Run - Caliper 8/10</t>
  </si>
  <si>
    <t>Pig Run - MFL-A 8/14</t>
  </si>
  <si>
    <t>Pig Run - Hard Spot 8/16</t>
  </si>
  <si>
    <t>X23-514080</t>
  </si>
  <si>
    <t>MLV 202-1 to MLV 203-1</t>
  </si>
  <si>
    <t>X23-520518</t>
  </si>
  <si>
    <t>Unit 11A - Engine Inspections</t>
  </si>
  <si>
    <t>X23-517642</t>
  </si>
  <si>
    <t>MLV 206-3 to MLV 207-3</t>
  </si>
  <si>
    <t>Landslide Midigation with Pipe Replacement</t>
  </si>
  <si>
    <t>X23-517650</t>
  </si>
  <si>
    <t>MLV 206-4 to MLV 207-4</t>
  </si>
  <si>
    <t>Landslide Midigation</t>
  </si>
  <si>
    <t>X23-517482</t>
  </si>
  <si>
    <t>Unit 7A - Crankcase Inspection</t>
  </si>
  <si>
    <t>X23-513985</t>
  </si>
  <si>
    <t>Sta 219</t>
  </si>
  <si>
    <t>Unit 7A - Crankcase and Anchor Bolt Inspection</t>
  </si>
  <si>
    <t>X23-517666</t>
  </si>
  <si>
    <t>Unit 3A - Compressor Rod Packing</t>
  </si>
  <si>
    <t>X23-517669</t>
  </si>
  <si>
    <t>Unit 1A - Crankcase Inspection</t>
  </si>
  <si>
    <t>X23-517670</t>
  </si>
  <si>
    <t>Unit 2A - Crankcase Inspection</t>
  </si>
  <si>
    <t>X23-513983</t>
  </si>
  <si>
    <t>X23-513986</t>
  </si>
  <si>
    <t>Unit 3A - Crankcase and Compressor Inspection</t>
  </si>
  <si>
    <t>Pig run - MFL 6/14</t>
  </si>
  <si>
    <t>X23-513991</t>
  </si>
  <si>
    <t>Pig Runs - Gauge 10/9</t>
  </si>
  <si>
    <t>Pig Runs - Cleaning 6/13</t>
  </si>
  <si>
    <t>Pig Runs - Cleaning / Gauge 6/14</t>
  </si>
  <si>
    <t>Pig Runs - CAL/IMU 6/20</t>
  </si>
  <si>
    <t>Pig Runs - MFL-A  6/22</t>
  </si>
  <si>
    <t>Pig Runs - MFL 10/5</t>
  </si>
  <si>
    <t>X23-514118</t>
  </si>
  <si>
    <t>Pig Runs - Cleaning 11/27 to 12/3</t>
  </si>
  <si>
    <t>Pig Runs - MFL 12/5</t>
  </si>
  <si>
    <t>Pig Runs - Hard Spot 12/7</t>
  </si>
  <si>
    <t>X23-520499</t>
  </si>
  <si>
    <t>Unit 11A - Compressor Rods</t>
  </si>
  <si>
    <t>X23-517653</t>
  </si>
  <si>
    <t>MLV 860-1 to MLV 861-1</t>
  </si>
  <si>
    <t>X23-517651</t>
  </si>
  <si>
    <t>MLV 861-1 to MLV 862-1</t>
  </si>
  <si>
    <t>X23-514131</t>
  </si>
  <si>
    <t>MLV 871-1 to MLV 866-1</t>
  </si>
  <si>
    <t>X23-514132</t>
  </si>
  <si>
    <t>Pig Run - MFL-C 6/20</t>
  </si>
  <si>
    <t>X23-514133</t>
  </si>
  <si>
    <t>Pig Run - EMAT 6/22</t>
  </si>
  <si>
    <t>MLV 47-2BL thru MLV 49-2:  Pipe Replacement
--5/16/23 through 8/16/23:  This project will require taking the pipeline section out of service which could limit throughput and result in restrictions based on customer nominations.  The meter listed is expected to be shut in from 5/13/23 to 5/29/23.  Potential out of path restrictions may be at risk.
47872 ATMOS TL/TGP CHAUVIN OUACHITA
………………………………</t>
  </si>
  <si>
    <t>Sta 87:  Building E Scrubber Filter Replacement
--7/24/23 through 7/29/23:  This project will require a building outage, which will limit throughput through the station and result in restrictions based on customer nominations.  Potential in the path restrictions may be at risk.
………………………………</t>
  </si>
  <si>
    <t>Sta 106:  Unit 2D - 4k Hr Inspection
--7/10/23 through 7/13/23:  This project will require a unit outage, which will limit throughput through the station and result in restrictions based on customer nominations.  Potential in the path restrictions may be at risk.
………………………………</t>
  </si>
  <si>
    <t>MLV 43-4 TO MLV 44-4:  Anomaly Remediation
--6/27/23 through 8/4/23:  This project will require taking the pipeline section out of service which could limit throughput and result in restrictions based on customer nominations.  Potential out of path restrictions may be at risk.
………………………………</t>
  </si>
  <si>
    <t>MLV 44-4 TO MLV 45-4:  Anomaly Remediation
--8/8/23 through 8/11/23:  This project will require taking the pipeline section out of service which could limit throughput and result in restrictions based on customer nominations.  Potential out of path restrictions may be at risk.
………………………………</t>
  </si>
  <si>
    <t>MLV 46-4 TO MLV 46-4A:  Anomaly Remediation
--8/15/23 through 9/1/23:  This project will require taking the pipeline section out of service which could limit throughput and result in restrictions based on customer nominations.  Potential out of path restrictions may be at risk.
………………………………</t>
  </si>
  <si>
    <t>MLV 317-1 to MLV 313-1:  Pig run - Cleaning 6/20
--6/20/23:  This activity will require operating at controlled flow rates. Customers may experience pressure fluctuations.  The meters listed will be shut in for the duration of the project.  Potential out of path restrictions may be at risk.
412858 DIV PROD/TGP MASON DEHY: RIP 315F 1
412781 NFG/TGP HOLLOW ROAD DEHY: RIP 315B
412797 NFG/TGP UDP RICHMOND DEHY:RIP 315E
420213 UGI/TGP MANSFIELD PA TIOGA
412822 MAINESBG/TGP UDP HEMLOCK HILL II DE
412811 NFG/TGP MAINESBURG DEHY: RIP 316G T
412791 REPSOLOG/TGP MOUNTAIN RIDGE DEHY:
412827 REPSOLOG/TGP PUTNAM DEHYD: RIP 316H
412796 UGITX/TGP SWEENEY DEHY: RIP 316E 10
412770 REPSOLOG/TGP SHEDDEN DEHY: RIP 316D
412818 REPSOLOG/TGP SHEDDEN II DEHY: RIP 3
………………………………</t>
  </si>
  <si>
    <t>MLV 317-1 to MLV 313-1:  Pig run - MFL 6/22
--6/22/23:  This activity will require operating at controlled flow rates. Customers may experience pressure fluctuations.  The meters listed will be shut in for the duration of the project.  Potential out of path restrictions may be at risk.
412858 DIV PROD/TGP MASON DEHY: RIP 315F 1
412781 NFG/TGP HOLLOW ROAD DEHY: RIP 315B
412797 NFG/TGP UDP RICHMOND DEHY:RIP 315E
420213 UGI/TGP MANSFIELD PA TIOGA
412822 MAINESBG/TGP UDP HEMLOCK HILL II DE
412811 NFG/TGP MAINESBURG DEHY: RIP 316G T
412791 REPSOLOG/TGP MOUNTAIN RIDGE DEHY:
412827 REPSOLOG/TGP PUTNAM DEHYD: RIP 316H
412796 UGITX/TGP SWEENEY DEHY: RIP 316E 10
412770 REPSOLOG/TGP SHEDDEN DEHY: RIP 316D
412818 REPSOLOG/TGP SHEDDEN II DEHY: RIP 3
………………………………</t>
  </si>
  <si>
    <t>MLV 319-1 to MLV 317-1:  Pig run - MFL 6/8
--6/8/23:  This activity will require operating at controlled flow rates. Customers may experience pressure fluctuations.  The meters listed will be shut in for the duration of the project.  Potential out of path restrictions may be at risk.
412834 APPLACHA/TGP UDP CALKINS DEHY: RIP
412785 BLCKHILL/TGP SWAIN ROAD DEHY: RIP 3
420652 LSTOCKNG/TGP WYALUSING SALES BRADFO
………………………………</t>
  </si>
  <si>
    <t>MLV 529-2 to MLV 530-2:  Pig Runs - Cleaning 10/2 to 10/9
--10/2/23 through 10/9/23:  This activity will require operating at controlled flow rates. Customers may experience pressure fluctuations; however, no other service impact is anticipated.  Potential out of path restrictions may be at risk.
………………………………</t>
  </si>
  <si>
    <t>MLV 529-2 to MLV 530-2:  Pig Runs - Combo 10/11
--10/11/23:  This activity will require operating at controlled flow rates. Customers may experience pressure fluctuations; however, no other service impact is anticipated.  Potential out of path restrictions may be at risk.
………………………………</t>
  </si>
  <si>
    <t>MLV 529-2 to MLV 530-2:  Pig Runs - AFD 10/13
--10/13/23:  This activity will require operating at controlled flow rates. Customers may experience pressure fluctuations; however, no other service impact is anticipated.  Potential out of path restrictions may be at risk.
………………………………</t>
  </si>
  <si>
    <t>Sta 851:  Units: 1A, 2A, 3A, &amp; 4A - Ignition System Upgrade
--5/30/23 through 6/9/23:  This project will require a unit outage, which will limit throughput through the station and result in restrictions based on customer nominations.  Potential out of path restrictions may be at risk.
………………………………</t>
  </si>
  <si>
    <t>Sta 871:  Unit 3A - Tubing Replacement
--6/5/23 through 6/16/23:  This project will require a unit outage, which will limit throughput through the station and result in restrictions based on customer nominations.  Potential out of path restrictions may be at risk.
………………………………</t>
  </si>
  <si>
    <t>X23-520546</t>
  </si>
  <si>
    <t>Chemical Clean &amp; Flow Test</t>
  </si>
  <si>
    <t>Pig Runs - Cleaning &amp; Gauge 9/21</t>
  </si>
  <si>
    <t>Pig Runs - AFD 10/3</t>
  </si>
  <si>
    <t>Pig Runs - EMAT 10/5</t>
  </si>
  <si>
    <t>X23-517656</t>
  </si>
  <si>
    <t>MLV 100-3 to MLV 101-3</t>
  </si>
  <si>
    <t>Class Change and Pipe Replacement</t>
  </si>
  <si>
    <t>X23-542839</t>
  </si>
  <si>
    <t>Unit 1C - Engine Inspection</t>
  </si>
  <si>
    <t>Pig Runs - Cleaning / Gauge 6/1</t>
  </si>
  <si>
    <t>X23-520604</t>
  </si>
  <si>
    <t>Unit 11A - Compressor Bolts &amp; Turbo Replacement</t>
  </si>
  <si>
    <t>X23-568970</t>
  </si>
  <si>
    <t>Anomaly Remediation Emergent Repair</t>
  </si>
  <si>
    <t>X23-526678</t>
  </si>
  <si>
    <t>Unit 5A - Water Wash</t>
  </si>
  <si>
    <t>X23-526682</t>
  </si>
  <si>
    <t>Unit 2D - Water Wash</t>
  </si>
  <si>
    <t>Pig Runs - MFL-A 6/15</t>
  </si>
  <si>
    <t>420285 AGT/TGP MENDON MASS TIE OVER</t>
  </si>
  <si>
    <t>X23-526540</t>
  </si>
  <si>
    <t>Sta 317</t>
  </si>
  <si>
    <t>Unit 1C - Compressor Seal Flush</t>
  </si>
  <si>
    <t>X23-517655</t>
  </si>
  <si>
    <t>MLV 109-4 to MLV 110-4</t>
  </si>
  <si>
    <t>X23-526554</t>
  </si>
  <si>
    <t>Sta 409</t>
  </si>
  <si>
    <t>Unit 3A - Vibration Study</t>
  </si>
  <si>
    <t>X23-526784</t>
  </si>
  <si>
    <t>Unit 1A - Intercooler Gasket Replacement</t>
  </si>
  <si>
    <t>X23-526785</t>
  </si>
  <si>
    <t>Unit 2A - Intercooler Gasket Replacement</t>
  </si>
  <si>
    <t>X23-526786</t>
  </si>
  <si>
    <t>Unit 4A - Intercooler Gasket Replacement</t>
  </si>
  <si>
    <t>X23-517658</t>
  </si>
  <si>
    <t>MLV 868-2 to MLV 869-2</t>
  </si>
  <si>
    <t>Pig Runs - MFL Combo 7/11</t>
  </si>
  <si>
    <t>MLV 1-2BL to MLV 1-2A:  Anomaly Remediation
--5/22/23 through 6/10/23:  This project will require taking the pipeline section out of service which could limit throughput and result in restrictions based on customer nominations.  The meters listed will be shut in for the duration of the project.  Potential out of path restrictions may be at risk.
412062 BANHUB/TGP BANQUETE TRANSPORT NUECE
412669 ETP/TGP SHOUP NUECES
54847 WHISTLEP/TGP WHISTLER RECEIPT NUECE
………………………………</t>
  </si>
  <si>
    <t>Sta 40:  Unit 1C - Emergent Repair
--4/8/23 through 6/9/23:  This project will require a unit outage, which will limit throughput through the station and result in restrictions based on customer nominations.  Potential out of path restrictions may be at risk.
………………………………</t>
  </si>
  <si>
    <t>MLV 42-4 TO MLV 43-4:  Anomaly Remediation
--6/7/23 through 6/23/23:  This project will require taking the pipeline section out of service which could limit throughput and result in restrictions based on customer nominations.  Potential out of path restrictions may be at risk.
………………………………</t>
  </si>
  <si>
    <t>MLV 79-2D to MLV 80-2:  Anomaly Remediation
--6/12/23 through 6/22/23:  This project may require taking the pipeline section out of service which could limit throughput and result in restrictions based on customer nominations.  Potential out of path restrictions may be at risk.
………………………………</t>
  </si>
  <si>
    <t>MLV 79-2D to MLV 80-2:  Anomaly Remediation
--7/17/23 through 8/13/23:  This project may require taking the pipeline section out of service which could limit throughput and result in restrictions based on customer nominations.  Potential out of path restrictions may be at risk.
………………………………</t>
  </si>
  <si>
    <t>MLV 80-2 to MLV 81-2:  Anomaly Remediation
--8/14/23 through 8/20/23:  This project may require taking the pipeline section out of service which could limit throughput and result in restrictions based on customer nominations.  Potential out of path restrictions may be at risk.
………………………………</t>
  </si>
  <si>
    <t>MLV 81-2 to MLV 82-2:  Anomaly Remediation
--8/21/23 through 8/27/23:  This project may require taking the pipeline section out of service which could limit throughput and result in restrictions based on customer nominations.  Potential out of path restrictions may be at risk.
………………………………</t>
  </si>
  <si>
    <t>MLV 87-3S to MLV 82-3C:  Pig Run - Cleanng / Gauge 7/18
--7/18/23:  This activity will require operating at controlled flow rates. Customers may experience pressure fluctuations; however, no other service impact is anticipated.  Potential out of path restrictions may be at risk.
………………………………</t>
  </si>
  <si>
    <t>MLV 90-3 to MLV 91-3:  Pipe Replacement
--8/15/23 through 8/18/23:  This project will require taking the pipeline section out of service which could limit throughput and result in restrictions based on customer nominations.  Potential out of path restrictions may be at risk.
………………………………</t>
  </si>
  <si>
    <t>MLV 93-3 to MLV 94-3:  Pipe Replacement
--9/19/23 through 10/3/23:  This project will require taking the pipeline section out of service which could limit throughput and result in restrictions based on customer nominations.  Potential out of path restrictions may be at risk.
………………………………</t>
  </si>
  <si>
    <t>MLV 111-3B to MLV 114-3S:  Pig Run - Cleaning / Gauge 9/12
--9/12/23:  This activity will require operating at controlled flow rates. Customers may experience pressure fluctuations; however, no other service impact is anticipated.  Potential out of path restrictions may be at risk.
………………………………</t>
  </si>
  <si>
    <t>MLV 111-3B to MLV 114-3S:  Pig Run - MDS 9/14
--9/14/23:  This activity will require operating at controlled flow rates. Customers may experience pressure fluctuations; however, no other service impact is anticipated.  Potential out of path restrictions may be at risk.
………………………………</t>
  </si>
  <si>
    <t>MLV 200-1S to MLV 106-3D:  Pressure Restriction for Pig Operations
--6/5/23 through 6/9/23:  This activity will require operating at controlled flow rates and at a reduced pressure. Customers may experience pressure fluctuations; however, no other service impact is anticipated.  Potential out of path restrictions may be at risk.
………………………………</t>
  </si>
  <si>
    <t>MLV 200-2S to MLV 106-4D:  Pig Run - Cleaning / Gauge 8/8
--8/8/23:  This activity will require operating at controlled flow rates. Customers may experience pressure fluctuations; however, no other service impact is anticipated.  Potential out of path restrictions may be at risk.
………………………………</t>
  </si>
  <si>
    <t>MLV 200-2S to MLV 106-4D:  Pig Run - Caliper 8/10
--8/10/23:  This activity will require operating at controlled flow rates. Customers may experience pressure fluctuations; however, no other service impact is anticipated.  Potential out of path restrictions may be at risk.
………………………………</t>
  </si>
  <si>
    <t>MLV 200-2S to MLV 106-4D:  Pig Run - MFL-A 8/14
--8/14/23:  This activity will require operating at controlled flow rates. Customers may experience pressure fluctuations; however, no other service impact is anticipated.  Potential out of path restrictions may be at risk.
………………………………</t>
  </si>
  <si>
    <t>MLV 200-2S to MLV 106-4D:  Pig Run - Hard Spot 8/16
--8/16/23:  This activity will require operating at controlled flow rates. Customers may experience pressure fluctuations; however, no other service impact is anticipated.  Potential out of path restrictions may be at risk.
………………………………</t>
  </si>
  <si>
    <t>Sta 233:  Annual ESD Test
--7/25/23:  This project will require a station outage, which will limit throughput through the station and result in restrictions based on customer nominations.  Potential out of path restrictions may be at risk.
………………………………</t>
  </si>
  <si>
    <t>Sta 233:  Scrubber Filter Inspecton A-1
--7/25/23 through 7/26/23:  This project will require a station outage, which will limit throughput through the station and result in restrictions based on customer nominations.  Potential out of path restrictions may be at risk.
………………………………</t>
  </si>
  <si>
    <t>Sta 233:  Point to Point and Trans Cals
--7/27/23:  This project will require a station outage, which will limit throughput through the station and result in restrictions based on customer nominations.  Potential out of path restrictions may be at risk.
………………………………</t>
  </si>
  <si>
    <t>Sta 241:  Unit 1A - Crankcase Inspection
--7/17/23 through 7/20/23:  This project will require a unit outage, which will limit throughput through the station and result in restrictions based on customer nominations.  Potential out of path restrictions may be at risk.
………………………………</t>
  </si>
  <si>
    <t>Sta 241:  Unit 1A Device Tests &amp; Relief VLV
--8/21/23:  This project will require a unit outage, which will limit throughput through the station and result in restrictions based on customer nominations.  Potential out of path restrictions may be at risk.
………………………………</t>
  </si>
  <si>
    <t>Sta 241:  Unit 2A - Crankcase Inspection
--7/10/23 through 7/13/23:  This project will require a unit outage, which will limit throughput through the station and result in restrictions based on customer nominations.  Potential out of path restrictions may be at risk.
………………………………</t>
  </si>
  <si>
    <t>Sta 241:  Unit 2A Device Tests &amp; Relief VLV
--8/22/23:  This project will require a unit outage, which will limit throughput through the station and result in restrictions based on customer nominations.  Potential out of path restrictions may be at risk.
………………………………</t>
  </si>
  <si>
    <t>Sta 241:  Unit 1B Device Tests &amp; Relief VLV
--8/23/23:  This project will require a unit outage, which will limit throughput through the station and result in restrictions based on customer nominations.  Potential out of path restrictions may be at risk.
………………………………</t>
  </si>
  <si>
    <t>Sta 241:  Unit 2B Device Tests &amp; Relief VLV
--8/24/23:  This project will require a unit outage, which will limit throughput through the station and result in restrictions based on customer nominations.  Potential out of path restrictions may be at risk.
………………………………</t>
  </si>
  <si>
    <t>Sta 307:  Unit 3A - Crankcase and Compressor Inspection
--6/5/23 through 6/8/23:  This project will require a unit outage, which will limit throughput through the station and result in restrictions based on customer nominations.  Potential out of path restrictions may be at risk.
………………………………</t>
  </si>
  <si>
    <t>MLVS 313G-100:  Pig run - MFL 6/14
--6/14/23:  This activity will require operating at controlled flow rates. Customers may experience pressure fluctuations.  The meter listed will be shut in for the duration of the project.  Potential out of path restrictions may be at risk.
420527 NFG/TGP ROSE LAKE POTTER
………………………………</t>
  </si>
  <si>
    <t>MLV 206-3 to MLV 207-3:  Landslide Midigation with Pipe Replacement
--9/12/23 through 9/19/23:  This project will require taking the pipeline section out of service which could limit throughput and result in restrictions based on customer nominations.  Potential out of path restrictions may be at risk.
………………………………</t>
  </si>
  <si>
    <t>MLV 206-4 to MLV 207-4:  Landslide Midigation
--8/15/23 through 9/30/23:  This project may require taking the pipeline section out of service which could limit throughput and result in restrictions based on customer nominations.  Potential out of path restrictions may be at risk.
………………………………</t>
  </si>
  <si>
    <t>MLV 529-2 to MLV 530-2:  Pig Runs - Gauge 10/9
--10/9/23:  This activity will require operating at controlled flow rates. Customers may experience pressure fluctuations; however, no other service impact is anticipated.  Potential out of path restrictions may be at risk.
………………………………</t>
  </si>
  <si>
    <t>MLV 538-1 to MLV 534-1A:  Pig Runs - Cleaning 6/13
--6/13/23:  This activity will require operating at controlled flow rates. Customers may experience pressure fluctuations.  The meters listed will be shut in during the project.  Potential out of path restrictions may be at risk.
412612 VNTUREOG/TGP BEI WALKER 1-8 JONES
420714 CPTENTEX/TGP LAUREL SALES JONES
420726 CPTENTEX/TGP LAUREL SALES 2 JONES
………………………………</t>
  </si>
  <si>
    <t>MLV 538-1 to MLV 534-1A:  Pig Runs - Cleaning / Gauge 6/14
--6/14/23:  This activity will require operating at controlled flow rates. Customers may experience pressure fluctuations.  The meters listed will be shut in during the project.  Potential out of path restrictions may be at risk.
412612 VNTUREOG/TGP BEI WALKER 1-8 JONES
420714 CPTENTEX/TGP LAUREL SALES JONES
420726 CPTENTEX/TGP LAUREL SALES 2 JONES
………………………………</t>
  </si>
  <si>
    <t>MLV 538-1 to MLV 534-1A:  Pig Runs - CAL/IMU 6/20
--6/20/23:  This activity will require operating at controlled flow rates. Customers may experience pressure fluctuations.  The meters listed will be shut in during the project.  Potential out of path restrictions may be at risk.
412612 VNTUREOG/TGP BEI WALKER 1-8 JONES
420714 CPTENTEX/TGP LAUREL SALES JONES
420726 CPTENTEX/TGP LAUREL SALES 2 JONES
………………………………</t>
  </si>
  <si>
    <t>MLV 538-1 to MLV 534-1A:  Pig Runs - MFL-A  6/22
--6/22/23:  This activity will require operating at controlled flow rates. Customers may experience pressure fluctuations.  The meters listed will be shut in during the project.  Potential out of path restrictions may be at risk.
412612 VNTUREOG/TGP BEI WALKER 1-8 JONES
420714 CPTENTEX/TGP LAUREL SALES JONES
420726 CPTENTEX/TGP LAUREL SALES 2 JONES
………………………………</t>
  </si>
  <si>
    <t>MLV 536-3 to MLV 538-3:  Pig Runs - MFL 10/5
--10/5/23:  This activity will require operating at controlled flow rates. Customers may experience pressure fluctuations.  The meter listed will be shut in during the project.  Potential out of path restrictions may be at risk.
412460 VNTUREOG/TGP UDP A FOOTE ESTATE
………………………………</t>
  </si>
  <si>
    <t>MLV 538-1 to MLV 534-1A:  Pig Runs - MFL-C 6/15
--6/15/23:  This activity will require operating at controlled flow rates. Customers may experience pressure fluctuations.  The meters listed will be shut in during the project.  Potential out of path restrictions may be at risk.
412612 VNTUREOG/TGP BEI WALKER 1-8 JONES
420714 CPTENTEX/TGP LAUREL SALES JONES
420726 CPTENTEX/TGP LAUREL SALES 2 JONES
………………………………</t>
  </si>
  <si>
    <t>MLV 538-1 to MLV 542-1:  Pig Runs - Cleaning 11/27 to 12/3
--11/27/23 through 12/3/23:  This activity will require operating at controlled flow rates. Customers may experience pressure fluctuations.  The meters listed will be shut in during the project.  Potential out of path restrictions may be at risk.
412060 /TGP HEIDELBURG TRANSPORT JASPER
420807 ATMOS-MS/TGP PINE SPRINGS ROAD LEAK
………………………………</t>
  </si>
  <si>
    <t>MLV 538-1 to MLV 542-1:  Pig Runs - MFL 12/5
--12/5/23:  This activity will require operating at controlled flow rates. Customers may experience pressure fluctuations.  The meters listed will be shut in during the project.  Potential out of path restrictions may be at risk.
412060 /TGP HEIDELBURG TRANSPORT JASPER
420807 ATMOS-MS/TGP PINE SPRINGS ROAD LEAK
………………………………</t>
  </si>
  <si>
    <t>MLV 538-1 to MLV 542-1:  Pig Runs - Hard Spot 12/7
--12/7/23:  This activity will require operating at controlled flow rates. Customers may experience pressure fluctuations.  The meters listed will be shut in during the project.  Potential out of path restrictions may be at risk.
412060 /TGP HEIDELBURG TRANSPORT JASPER
420807 ATMOS-MS/TGP PINE SPRINGS ROAD LEAK
………………………………</t>
  </si>
  <si>
    <t>Sta 546:  Unit 7A - Compressor Cylinder
--3/27/23 through 6/30/23:  This project will require a unit outage, which will limit throughput through the station and result in restrictions based on customer nominations.  Potential out of path restrictions may be at risk.
………………………………</t>
  </si>
  <si>
    <t>MLV 547D-101.2 to MLV 547D-102:  Pig - Maintenance
--7/17/23 through 7/20/23:  This activity will require operating at controlled flow rates. Customers may experience pressure fluctuations.  The meters listed will be shut in during the project.  Potential out of path restrictions may be at risk.
420879 BBTBAMA/TGP MOUNT ZION LAMAR
………………………………</t>
  </si>
  <si>
    <t>MLV 560-2 to MLV 561-2:  Class Change and Hydrotest
--9/19/23 through 10/3/23:  This project will require taking the pipeline section out of service which could limit throughput and result in restrictions based on customer nominations.  Potential out of path restrictions may be at risk.
………………………………</t>
  </si>
  <si>
    <t>Sta 823:  Unit 11A - Compressor Rods
--5/23/23 through 7/15/23:  This project will require a unit outage, which will limit throughput through the station and result in restrictions based on customer nominations.  Potential out of path restrictions may be at risk.
………………………………</t>
  </si>
  <si>
    <t>MLV 860-1 to MLV 861-1:  Class Change and Hydrotest
--8/22/23 through 9/12/23:  This project will require taking the pipeline section out of service which could limit throughput and result in restrictions based on customer nominations.  Potential out of path restrictions may be at risk.
………………………………</t>
  </si>
  <si>
    <t>MLV 861-1 to MLV 862-1:  Class Change and Hydrotest
--8/22/23 through 9/12/23:  This project will require taking the pipeline section out of service which could limit throughput and result in restrictions based on customer nominations.  Potential out of path restrictions may be at risk.
………………………………</t>
  </si>
  <si>
    <t>MLV 871-1 to MLV 866-1:  Pig Run - MFL-C 6/20
--6/20/23:  This activity will require operating at controlled flow rates. Customers may experience pressure fluctuations; however, no other service impact is anticipated.  Potential out of path restrictions may be at risk.
………………………………</t>
  </si>
  <si>
    <t>MLV 871-1 to MLV 866-1:  Pig Run - EMAT 6/22
--6/22/23:  This activity will require operating at controlled flow rates. Customers may experience pressure fluctuations; however, no other service impact is anticipated.  Potential out of path restrictions may be at risk.
………………………………</t>
  </si>
  <si>
    <t>X23-579316</t>
  </si>
  <si>
    <t>MLV 25-1 to MLV 26-1</t>
  </si>
  <si>
    <t>Emergent Repair</t>
  </si>
  <si>
    <t>MLV 28-2 TO MLV 29-2</t>
  </si>
  <si>
    <t>X23-579422</t>
  </si>
  <si>
    <t>MLV 82-4C to MLV 83-4</t>
  </si>
  <si>
    <t>X23-579414</t>
  </si>
  <si>
    <t>MLV 83-4 to MLV 83-4B</t>
  </si>
  <si>
    <t>X23-579416</t>
  </si>
  <si>
    <t>MLV 83-4B to MLV 84-4</t>
  </si>
  <si>
    <t>X23-579419</t>
  </si>
  <si>
    <t>MLV 84-4 to MLV 85-4</t>
  </si>
  <si>
    <t>X23-579421</t>
  </si>
  <si>
    <t>MLV 85-4 to MLV 86-4</t>
  </si>
  <si>
    <t>X23-579311</t>
  </si>
  <si>
    <t>X23-581367</t>
  </si>
  <si>
    <t>Unit 4A - Operator on Unit Valve</t>
  </si>
  <si>
    <t>X23-581336</t>
  </si>
  <si>
    <t>Unit 6A - Replace FW &amp; OP Turbos</t>
  </si>
  <si>
    <t>X23-581338</t>
  </si>
  <si>
    <t>X23-581368</t>
  </si>
  <si>
    <t>Unit 1B - Annual Protective Device Testing</t>
  </si>
  <si>
    <t>Pig Runs - Chemical Cleaning 6/5 to 6/14</t>
  </si>
  <si>
    <t>X23-572784</t>
  </si>
  <si>
    <t>Unit 10A - Compressor Overhaul</t>
  </si>
  <si>
    <t>X23-581283</t>
  </si>
  <si>
    <t>MLV 11-1 TO MLV 12-1:  Pressure Weld Replacement
--5/16/23 through 8/7/23:  This project will require taking the pipeline section out of service which could limit throughput and result in restrictions based on customer nominations.  Potential out of path restrictions may be at risk.
412066 DCP OPER/TGP INEZ INTERCONNECT DEHY
………………………………</t>
  </si>
  <si>
    <t>MLV 13-1 TO MLV 17-1:  Pressure Weld Replacement
--4/27/23 through 7/28/23:  This project will require taking the pipeline section out of service which could limit throughput and result in restrictions based on customer nominations.  The meters listed will be shut in during the project.  Potential out of path restrictions may be at risk.
420185 COKINOS/TGP OTTIS FARM TX JACKSON
412533 CRIMEXPL/TGP RAUN NO 1 WARTHON
420470 COKINOS/TGP RAS FARM TEXAS WHARTN
420183 COKENRG/TGP KRENEK FARM TX WHARTON
412523 UES/TGP WILDCAT RASMUSSEN 1 R
412723 PATTERSN/TGP HILL WHARTON
412261 CRIMEXPL/TGP RASMUSSEN 1 DEHY WHAR
420442 COKINOS/TGP RASMUSSEN FARM TX WHART
412655 GCENGY/TGP MUELLER WHARTON
420466 COKINOS/TGP HOLT FARM TX WHARTON
420160 COKINOS/TGP CARRIERE FARM TEXAS WHA
400454 KEM ENER/TGP EGYPT NORTH WEST DEHY
412091 WAGNER/TGP GARWOOD TRANSPORT COLORA
54086 TGP/PHP SHERIDAN COLORADO
410144 CPROC/TGP HCP COLORADO
420158 COKINOS/TGP RAUN FARM TX WHARTON
420369 COKINOS/TGP WIGGINTON FARM TX WH
420332 COKINOS/TGP NITSCH FARM TX WHARTON
………………………………</t>
  </si>
  <si>
    <t>MLV 18-3A TO MLV 19-3:  Class Change
--4/15/23 through 7/15/23:  This project will require taking the pipeline section out of service which could limit throughput and result in restrictions based on customer nominations.  Potential out of path restrictions may be at risk.
………………………………</t>
  </si>
  <si>
    <t>***MLV 20-2 TO MLV 20-2A:  Pressure Weld Replacement
--7/7/23 through 8/19/23:  This project will require taking the pipeline section out of service which could limit throughput and result in restrictions based on customer nominations.  Potential out of path restrictions may be at risk.
***
Date Change, Previously scheduled 7/6/23 to 8/19/23.
………………………………</t>
  </si>
  <si>
    <t>MLV 20-3 TO MLV 20-3A:  Pressure Weld Replacement
--4/21/23 through 7/5/23:  This project will require taking the pipeline section out of service which could limit throughput and result in restrictions based on customer nominations.  Potential out of path restrictions may be at risk.
………………………………</t>
  </si>
  <si>
    <t>***MLV 25-1 to MLV 26-1:  Emergent Repair
--6/2/23 through 6/9/23:  This project will require taking the pipeline section out of service which could limit throughput and result in restrictions based on customer nominations.  Potential out of path restrictions may be at risk.
***Added
………………………………</t>
  </si>
  <si>
    <t>MLV 28-2 TO MLV 29-2:  Anomaly Remediation
--8/7/23 through 8/18/23:  This project may require taking the pipeline section out of service which could limit throughput and result in restrictions based on customer nominations.  Potential out of path restrictions may be at risk.
………………………………</t>
  </si>
  <si>
    <t>***Sta 32:  Annual ESD Test &amp; Maintenance
--6/27/23 through 6/28/23:  This project will require a station outage, which will limit throughput through the station and result in restrictions based on customer nominations.  Potential out of path restrictions may be at risk.
***
Date Change, Previously scheduled 6/6/23 to 6/7/23.
………………………………</t>
  </si>
  <si>
    <t>***MLV 32-3D to MLV 40-3S:  Maintenance Pig
--8/2/23:  This activity will require operating at controlled flow rates. Customers may experience pressure fluctuations; however, no other service impact is anticipated.  Potential out of path restrictions may be at risk.
***
Date Change, Previously scheduled 6/6/23.
………………………………</t>
  </si>
  <si>
    <t>Bear Creek Storage:  Chemical Clean &amp; Flow Test
--6/7/23 through 6/8/23:  This project will require the facility outage, which will limit throughput through the station and result in restrictions based on customer nominations.  The meter listed below will be shut-in during the project.  Potential out of path restrictions may be at risk.
460017 STORAGE – BEAR CREEK
………………………………</t>
  </si>
  <si>
    <t>MLV 47-1BL thru MLV 49-1:  Tee Installation
--5/16/23 through 6/30/23:  This project will require taking the pipeline section out of service which could limit throughput and result in restrictions based on customer nominations.  Potential out of path restrictions may be at risk.
………………………………</t>
  </si>
  <si>
    <t>MLV 47-3D TO MLV 53-3CR:  Pig Runs - Cleaning &amp; Gauge 9/21
--9/21/23:  This activity will require operating at controlled flow rates. Customers may experience pressure fluctuations.  The meters listed will be temporarily shut in as the pig passes.  Potential out of path restrictions may be at risk.
421062 ENTRGYLA/TGP PERRYVILLE POWER OUACH
412352 EGT/TGP GUTHRIE EXCHANGE OUACHITA
………………………………</t>
  </si>
  <si>
    <t>MLV 47-3D TO MLV 53-3CR:  Pig Runs - AFD 10/3
--10/3/23:  This activity will require operating at controlled flow rates. Customers may experience pressure fluctuations.  The meters listed will be temporarily shut in as the pig passes.  Potential out of path restrictions may be at risk.
421062 ENTRGYLA/TGP PERRYVILLE POWER OUACH
412352 EGT/TGP GUTHRIE EXCHANGE OUACHITA
………………………………</t>
  </si>
  <si>
    <t>MLV 47-3D TO MLV 53-3CR:  Pig Runs - EMAT 10/5
--10/5/23:  This activity will require operating at controlled flow rates. Customers may experience pressure fluctuations.  The meters listed will be temporarily shut in as the pig passes.  Potential out of path restrictions may be at risk.
421062 ENTRGYLA/TGP PERRYVILLE POWER OUACH
412352 EGT/TGP GUTHRIE EXCHANGE OUACHITA
………………………………</t>
  </si>
  <si>
    <t>***MLV 82-2 to MLV 87-2:  Anomaly Remediation
***Completed</t>
  </si>
  <si>
    <t>***MLV 82-4C to MLV 83-4:  Anomaly Remediation
--6/6/23 through 6/9/23:  This project may require taking the pipeline section out of service which could limit throughput and result in restrictions based on customer nominations.  Potential out of path restrictions may be at risk.
***Added
………………………………</t>
  </si>
  <si>
    <t>***MLV 83-4 to MLV 83-4B:  Anomaly Remediation
--6/9/23 through 6/19/23:  This project may require taking the pipeline section out of service which could limit throughput and result in restrictions based on customer nominations.  Potential out of path restrictions may be at risk.
***Added
………………………………</t>
  </si>
  <si>
    <t>***MLV 83-4B to MLV 84-4:  Anomaly Remediation
--6/20/23 through 6/22/23:  This project may require taking the pipeline section out of service which could limit throughput and result in restrictions based on customer nominations.  Potential out of path restrictions may be at risk.
***Added
………………………………</t>
  </si>
  <si>
    <t>***MLV 84-4 to MLV 85-4:  Anomaly Remediation
--6/23/23 through 6/26/23:  This project may require taking the pipeline section out of service which could limit throughput and result in restrictions based on customer nominations.  Potential out of path restrictions may be at risk.
***Added
………………………………</t>
  </si>
  <si>
    <t>***MLV 85-4 to MLV 86-4:  Anomaly Remediation
--6/27/23 through 6/30/23:  This project may require taking the pipeline section out of service which could limit throughput and result in restrictions based on customer nominations.  Potential out of path restrictions may be at risk.
***Added
………………………………</t>
  </si>
  <si>
    <t>***Sta 87:  Bldg E - Jacket Water System Maintenance
--6/6/23 through 6/10/23:  This project will require a building outage, which will limit throughput through the station and result in restrictions based on customer nominations.  Potential in the path restrictions may be at risk.
***
Date Change, Previously scheduled 6/5/23 to 6/9/23.
………………………………</t>
  </si>
  <si>
    <t>***MLV 82-1C to MLV 87-1S:  Pig Run - MFL-A 6/01
***Completed</t>
  </si>
  <si>
    <t>***MLV 96-3D to MLV 106-3S:  Anomaly Remediation
***Completed</t>
  </si>
  <si>
    <t>MLV 100-3 to MLV 101-3:  Class Change and Pipe Replacement
--8/22/23 through 9/5/23:  This project will require taking the pipeline section out of service which could limit throughput and result in restrictions based on customer nominations.  Potential out of path restrictions may be at risk.
………………………………</t>
  </si>
  <si>
    <t>***MLV 105-3 to MLV 106-3:  Anomaly Remediation
***Completed</t>
  </si>
  <si>
    <t>***Sta 106:  Bldg B - Coalescing Filter Replacement
--5/8/23 through 6/9/23:  This project will require a unit outage, which will limit throughput through the station and result in restrictions based on customer nominations.  Potential out of path restrictions may be at risk.
***
Date Change, Previously scheduled 5/8/23 to 6/2/23.
………………………………</t>
  </si>
  <si>
    <t>***Sta 106:  Unit 1B - Manifold Maintenance
--1/16/23 through 7/31/23:  This project will require a unit outage, which will limit throughput through the station and result in restrictions based on customer nominations.  Potential in the path restrictions may be at risk.
***
Date Change, Previously scheduled 1/16/23 to 5/31/23.
………………………………</t>
  </si>
  <si>
    <t>***MLV 106-7 to MLV 107-7:  New Meter Tap (Mtr: Rumpke Biogas PIN 55963)
***Completed</t>
  </si>
  <si>
    <t>***MLV 108-3 to MLV 109-3:  Anomaly Remediation
--6/12/23 through 7/17/23:  This project may require taking the pipeline section out of service which could limit throughput and result in restrictions based on customer nominations.  Potential out of path restrictions may be at risk.
***
Date Change, Previously scheduled 6/12/23 to 7/14/23.
………………………………</t>
  </si>
  <si>
    <t>***MLV 109-3 to MLV 110-3:  Anomaly Remediation
--6/12/23 through 7/17/23:  This project may require taking the pipeline section out of service which could limit throughput and result in restrictions based on customer nominations.  Potential out of path restrictions may be at risk.
***
Date Change, Previously scheduled 6/12/23 to 7/14/23.
………………………………</t>
  </si>
  <si>
    <t>MLV 109-4 to MLV 110-4:  Class Change and Pipe Replacement
--8/22/23 through 8/29/23:  This project will require taking the pipeline section out of service which could limit throughput and result in restrictions based on customer nominations.  Potential out of path restrictions may be at risk.
………………………………</t>
  </si>
  <si>
    <t>***Sta 110:  Unit 9A - Motor Maintenance
***Completed</t>
  </si>
  <si>
    <t>Sta 114:  Unit 1C - Engine Inspection
--6/5/23 through 6/8/23:  This project will require a unit outage, which will limit throughput through the station and result in restrictions based on customer nominations.  Potential out of path restrictions may be at risk.
………………………………</t>
  </si>
  <si>
    <t>***MLV 114-3S to MLV 111-3B:  Pig Runs - Cleaning / Gauge 6/1
***Completed</t>
  </si>
  <si>
    <t>MLV 114-3S to MLV 111-3B:  Pig Runs - MFL Combo 6/13
--6/13/23:  This activity will require operating at controlled flow rates. Customers may experience pressure fluctuations; however, no other service impact is anticipated.  Potential out of path restrictions may be at risk.
………………………………</t>
  </si>
  <si>
    <t>***Sta 118A:  Annual ESD Test
--7/27/23 through 7/28/23:  This project will require a station outage, which will limit throughput through the station and result in restrictions based on customer nominations.  Potential out of path restrictions may be at risk.
***Added
………………………………</t>
  </si>
  <si>
    <t>***Sta 118A:  Solar 8k Inspection
--7/24/23 through 7/26/23:  This project will require a unit outage, which will limit throughput through the station and result in restrictions based on customer nominations.  Potential in the path restrictions may be at risk.
***
Date Change, Previously scheduled 6/5/23 to 6/7/23.
………………………………</t>
  </si>
  <si>
    <t>***Sta 200:  Unit 4A - Operator on Unit Valve
--6/9/23 through 6/15/23:  This project will require a unit outage, which will limit throughput through the station and result in restrictions based on customer nominations.  Potential out of path restrictions may be at risk.
***Added
………………………………</t>
  </si>
  <si>
    <t>Sta 200:  Unit 11A - Compressor Bolts &amp; Turbo Replacement
--6/26/23 through 6/29/23:  This project will require a unit outage, which will limit throughput through the station and result in restrictions based on customer nominations.  Potential out of path restrictions may be at risk.
………………………………</t>
  </si>
  <si>
    <t>MLV 200-1S to MLV 106-3D:  Pig Runs - MFL Combo 6/8
--6/8/23:  This activity will require operating at controlled flow rates. Customers may experience pressure fluctuations; however, no other service impact is anticipated.  Potential out of path restrictions may be at risk.
………………………………</t>
  </si>
  <si>
    <t>***MLV 202-1 to MLV 203-1:  Anomaly Remediation
--6/12/23 through 6/23/23:  This project may require taking the pipeline section out of service which could limit throughput and result in restrictions based on customer nominations.  Potential out of path restrictions may be at risk.
***
Date Change, Previously scheduled 7/10/23 to 7/28/23.
………………………………</t>
  </si>
  <si>
    <t>Sta 209:  Unit 5A - Crankcase Inspection
--7/10/23 through 7/13/23:  This project will require a unit outage, which will limit throughput through the station and result in restrictions based on customer nominations.  Potential out of path restrictions may be at risk.
………………………………</t>
  </si>
  <si>
    <t>***Sta 209:  Unit 6A - Replace FW &amp; OP Turbos
--6/12/23 through 6/15/23:  This project will require a unit outage, which will limit throughput through the station and result in restrictions based on customer nominations.  Potential out of path restrictions may be at risk.
***Added
………………………………</t>
  </si>
  <si>
    <t>Sta 209:  Unit 7A - Crankcase Inspection
--6/26/23 through 6/29/23:  This project will require a unit outage, which will limit throughput through the station and result in restrictions based on customer nominations.  Potential out of path restrictions may be at risk.
………………………………</t>
  </si>
  <si>
    <t>***Sta 209:  Unit 8A - Crankcase Inspection
--7/17/23 through 7/20/23:  This project will require a unit outage, which will limit throughput through the station and result in restrictions based on customer nominations.  Potential out of path restrictions may be at risk.
***Added
………………………………</t>
  </si>
  <si>
    <t>Sta 209:  Unit 11A - Install New Fuel Header
--6/12/23 through 6/14/23:  This project will require a unit outage, which will limit throughput through the station and result in restrictions based on customer nominations.  Potential out of path restrictions may be at risk.
………………………………</t>
  </si>
  <si>
    <t>***Sta 219:  Unit 7A - Crankcase and Anchor Bolt Inspection
***Completed</t>
  </si>
  <si>
    <t>***Sta 219:  Unit 1B - Annual Protective Device Testing
--6/19/23 through 6/23/23:  This project will require a unit outage, which will limit throughput through the station and result in restrictions based on customer nominations.  Potential out of path restrictions may be at risk.
***Added
………………………………</t>
  </si>
  <si>
    <t>***Sta 237:  Unit 3A - Compressor Rod Packing
***Completed</t>
  </si>
  <si>
    <t>***MLV 253-1 to MLV 254-1:  Anomaly Remediation Emergent Repair
***Completed</t>
  </si>
  <si>
    <t>***Sta 261:  Unit 5A - Water Wash
***Completed</t>
  </si>
  <si>
    <t>MLV 261-2 TO MLV 267-2:  Pig Runs - MFL-A 6/15
--6/15/23:  This activity will require operating at controlled flow rates. Customers may experience pressure fluctuations; however, no other service impact is anticipated.  Potential out of path restrictions may be at risk.
………………………………</t>
  </si>
  <si>
    <t>***MLV 262-1 to MLV 263-1:  Anomaly Remediation
***Completed</t>
  </si>
  <si>
    <t>***MLV 265E-104:  Hot Tap for New Meter Station - Anaergia Biogas (Pin: 55784 Receipt / 55785 Delivery)
--8/4/23 through 8/8/23:  This project may require reducing the pipeline section pressure.  Customers may experience pressure fluctuations; however, no other service impact is anticipated.  Potential out of path restrictions may be at risk.
***
Date Change, Previously scheduled 5/31/23 to 6/2/23.
………………………………</t>
  </si>
  <si>
    <t>Sta 266:  Unit 1B - 4K inspection &amp; Protective Device
--6/5/23 through 6/8/23:  This project will require a unit outage, which will limit throughput through the station and result in restrictions based on customer nominations.  Potential out of path restrictions may be at risk.
420285 AGT/TGP MENDON MASS TIE OVER
………………………………</t>
  </si>
  <si>
    <t>***Sta 307:  Unit 1A - Crankcase Inspection
--6/12/23 through 6/15/23:  This project will require a unit outage, which will limit throughput through the station and result in restrictions based on customer nominations.  Potential out of path restrictions may be at risk.
***
Date Change, Previously scheduled 5/29/23 to 6/1/23.
………………………………</t>
  </si>
  <si>
    <t>***Sta 310:  Unit 1A - Water Wash &amp; Inspection
***Completed</t>
  </si>
  <si>
    <t>***MLVS 333A-100:  ECDA
--7/5/23 through 7/22/23:  This project may require taking the pipeline section out of service which could limit throughput and result in restrictions based on customer nominations.  Potential out of path restrictions may be at risk.
***
Date Change, Previously scheduled 6/5/23 to 6/17/23.
………………………………</t>
  </si>
  <si>
    <t>Sta 317:  Unit 1C - Compressor Seal Flush
--6/14/23:  This project will require a unit outage, which will limit throughput through the station and result in restrictions based on customer nominations.  Potential out of path restrictions may be at risk.
………………………………</t>
  </si>
  <si>
    <t>***MLVS 343A-100:  ECDA
--6/12/23 through 7/1/23:  This project may require taking the pipeline section out of service which could limit throughput and result in restrictions based on customer nominations.  Potential out of path restrictions may be at risk.
***
Date Change, Previously scheduled 6/19/23 to 7/8/23.
………………………………</t>
  </si>
  <si>
    <t>MLV 407-1 TO MLV 408-1:  Class Change
--6/22/23 through 7/17/23:  This project will require taking the pipeline section out of service which could limit throughput and result in restrictions based on customer nominations.  Potential out of path restrictions may be at risk.
………………………………</t>
  </si>
  <si>
    <t>MLV 407-2 TO MLV 408-2:  Class Change
--7/18/23 through 8/7/23:  This project will require taking the pipeline section out of service which could limit throughput and result in restrictions based on customer nominations.  The meters listed may be shut in during the project.  Potential out of path restrictions may be at risk.
411725 EXPORT/TGP LOS INDIOS DEHY HIDALGO
412628 SAMSON/TGP LOS INDIOS 3 HIDALGO
………………………………</t>
  </si>
  <si>
    <t>***Sta 409A:  Annual ESD Test
***Completed
The following meters are available for nominations:
450261 CENAGAS/TGP PEMEX CHECK DELIV SOUTH
450262 CENAGAS/TGP REC NORTH HIDALGO</t>
  </si>
  <si>
    <t>Sta 409:  Unit 3A - Vibration Study
--6/21/23:  This project will require a unit outage, which will limit throughput through the station and result in restrictions based on customer nominations.  Potential out of path restrictions may be at risk.
………………………………</t>
  </si>
  <si>
    <t>MLV 409A-101L to MLV 409A-103R:  Pig Run - Maintenance
--6/22/23:  This activity will require operating at controlled flow rates. Customers may experience pressure fluctuations; however, no other service impact is anticipated.  Potential out of path restrictions may be at risk.
………………………………</t>
  </si>
  <si>
    <t>MLV 409-101 TO MLV 409-101B:  Class Change
--7/10/23 through 9/15/23:  This project will require taking the pipeline section out of service which could limit throughput and result in restrictions based on customer nominations.  The meters listed will be shut in during the project.  Potential out of path restrictions may be at risk.
421067 CALPINE/TGP HIDALGO
412220 TXINDPT/TGP SAN SALVADOR DEHY HIDAL
………………………………</t>
  </si>
  <si>
    <t>***MLV 523-1 to MLV 524-1:  Maintenance Pig
--6/7/23 through 6/8/23:  This activity will require operating at controlled flow rates. Customers may experience pressure fluctuations; however, no other service impact is anticipated.  Potential out of path restrictions may be at risk.
***
Date Change, Previously scheduled 6/5/23.
………………………………</t>
  </si>
  <si>
    <t>***MLV 523-2 to MLV 524-2:  Pig Runs - Chemical Cleaning 6/5 to 6/14
--6/8/23 through 6/14/23:  'This activity will require operating at controlled flow rates. Customers may experience pressure fluctuations; however, no other service impact is anticipated.  Potential out of path restrictions may be at risk.
***
Date Change, Previously scheduled 6/5/23 to 6/13/23.
………………………………</t>
  </si>
  <si>
    <t>***MLV 529-1 to MLV 530-1:  Maintenance Pig
--8/7/23:  This activity will require operating at controlled flow rates. Customers may experience pressure fluctuations; however, no other service impact is anticipated.  Potential out of path restrictions may be at risk.
***
Date Change, Previously scheduled 6/5/23.
………………………………</t>
  </si>
  <si>
    <t>MLV 537-2 to MLV 538-2:  Hydro Test
--5/26/23 through 7/21/23:  This project will require taking the pipeline section out of service which could limit throughput and result in restrictions based on customer nominations.  Potential out of path restrictions may be at risk.
………………………………</t>
  </si>
  <si>
    <t>MLV 541-3 to MLV 542-3:  MLV Replacement and Hydro Test
--4/21/23 through 6/9/23:  This project will require taking the pipeline section out of service which could limit throughput and result in restrictions based on customer nominations.  Potential out of path restrictions may be at risk.
………………………………</t>
  </si>
  <si>
    <t>Sta 542:  Unit 3A - Emergent Repair
--5/22/23 through 6/16/23:  This project will require a unit outage, which will limit throughput through the station and result in restrictions based on customer nominations.  Potential out of path restrictions may be at risk.
………………………………</t>
  </si>
  <si>
    <t>Sta 550:  Unit 1A - Intercooler Gasket Replacement
--5/30/23 through 6/8/23:  This project will require a unit outage, which will limit throughput through the station and result in restrictions based on customer nominations.  Potential out of path restrictions may be at risk.
………………………………</t>
  </si>
  <si>
    <t>Sta 550:  Unit 2A - Intercooler Gasket Replacement
--6/12/23 through 6/15/23:  This project will require a unit outage, which will limit throughput through the station and result in restrictions based on customer nominations.  Potential out of path restrictions may be at risk.
………………………………</t>
  </si>
  <si>
    <t>Sta 550:  Unit 4A - Intercooler Gasket Replacement
--6/26/23 through 6/29/23:  This project will require a unit outage, which will limit throughput through the station and result in restrictions based on customer nominations.  Potential out of path restrictions may be at risk.
………………………………</t>
  </si>
  <si>
    <t>***Sta 834:  Unit 3A - Relocate Unit Valve Controls
--6/27/23 through 6/28/23:  This project will require a unit outage, which will limit throughput through the station and result in restrictions based on customer nominations.  Potential out of path restrictions may be at risk.
***
Date Change, Previously scheduled 5/30/23 to 5/31/23.
………………………………</t>
  </si>
  <si>
    <t>Sta 843:  Unit 1A - Engine Inspection
--1/16/23 through 12/1/23:  This project will require a unit outage, which will limit throughput through the station and result in restrictions based on customer nominations.  Potential out of path restrictions may be at risk.
………………………………</t>
  </si>
  <si>
    <t>Sta 843:  Unit 8A - Crankcase Inspection
--1/23/23 through 12/1/23:  This project will require a unit outage, which will limit throughput through the station and result in restrictions based on customer nominations.  Potential out of path restrictions may be at risk.
………………………………</t>
  </si>
  <si>
    <t>***Sta 860:  Unit 9A - Compressor Overhaul
--7/5/23 through 7/28/23:  This project will require a unit outage, which will limit throughput through the station and result in restrictions based on customer nominations.  Potential out of path restrictions may be at risk.
***
Date Change, Previously scheduled 5/8/23 to 6/9/23.
………………………………</t>
  </si>
  <si>
    <t>***Sta 860:  Unit 10A - Compressor Overhaul
--6/1/23 through 6/30/23:  This project will require a unit outage, which will limit throughput through the station and result in restrictions based on customer nominations.  Potential out of path restrictions may be at risk.
***Added
………………………………</t>
  </si>
  <si>
    <t>***MLV 860-1 to MLV 866-1B:  Anomaly Remediation
***Completed</t>
  </si>
  <si>
    <t>***MLV 864-1A to MLV 865-1BR:  Anomaly Remediation
--5/25/23 through 6/10/23:  This project may require taking the pipeline section out of service which could limit throughput and result in restrictions based on customer nominations.  Potential out of path restrictions may be at risk.
***Added
………………………………</t>
  </si>
  <si>
    <t>MLV 868-2 to MLV 869-2:  Class Change and Pipe Replacement
--8/22/23 through 9/5/23:  This project will require taking the pipeline section out of service which could limit throughput and result in restrictions based on customer nominations.  Potential out of path restrictions may be at risk.
………………………………</t>
  </si>
  <si>
    <t>MLV 876-2 to 874-2:  Pig Runs - MFL Combo 7/11
--7/11/23:  This activity will require operating at controlled flow rates. Customers may experience pressure fluctuations; however, no other service impact is anticipated.  Potential in the path restrictions may be at risk.
………………………………</t>
  </si>
  <si>
    <t>------meters_affected--anticipated_impact--------model_loc--</t>
  </si>
  <si>
    <t>Pig Run - Cleaning / Gauge 6/26</t>
  </si>
  <si>
    <t>X23-581369</t>
  </si>
  <si>
    <t>MLV 214-1 to MLV 215-1</t>
  </si>
  <si>
    <t>High Priority Anomaly Remediation</t>
  </si>
  <si>
    <t>X23-581373</t>
  </si>
  <si>
    <t>MLV 216-1 to MLV 217-1</t>
  </si>
  <si>
    <t>X23-581374</t>
  </si>
  <si>
    <t>MLV 217-1 to MLV 218-1</t>
  </si>
  <si>
    <t>X23-581375</t>
  </si>
  <si>
    <t>MLV 218-1 to MLV 219-1</t>
  </si>
  <si>
    <t>Pig Run - Cleaning / Gauge 6/14</t>
  </si>
  <si>
    <t>***MLV 32-2D TO MLV 40-2S:  Pig Runs - Chemical Cleaning 7/10 to 7/14
--7/10/23 through 7/14/23:  This activity will require operating at controlled flow rates. Customers may experience pressure fluctuations; however, no other service impact is anticipated.  Potential out of path restrictions may be at risk.
***Project Change
………………………………</t>
  </si>
  <si>
    <t>***MLV 32-2D TO MLV 40-2S:  Pig Runs - Gauge 7/14
--7/14/23:  This activity will require operating at controlled flow rates. Customers may experience pressure fluctuations; however, no other service impact is anticipated.  Potential out of path restrictions may be at risk.
***Project Change
………………………………</t>
  </si>
  <si>
    <t>***MLV 32-2D TO MLV 40-2S:  Pig Runs - CLP / MFL-A / IMU 7/20
--7/20/23:  This activity will require operating at controlled flow rates. Customers may experience pressure fluctuations; however, no other service impact is anticipated.  Potential out of path restrictions may be at risk.
***Project Change
………………………………</t>
  </si>
  <si>
    <t>***MLV 32-2D TO MLV 40-2S:  Pig Runs - MFL-C 7/25
--7/25/23:  This activity will require operating at controlled flow rates. Customers may experience pressure fluctuations; however, no other service impact is anticipated.  Potential out of path restrictions may be at risk.
***Project Change
………………………………</t>
  </si>
  <si>
    <t>***MLV 32-2D TO MLV 40-2S:  Pig Runs - EMAT 7/27
--7/27/23:  This activity will require operating at controlled flow rates. Customers may experience pressure fluctuations; however, no other service impact is anticipated.  Potential out of path restrictions may be at risk.
***Project Change
………………………………</t>
  </si>
  <si>
    <t>***MLV 41-4 TO MLV 42-4:  Anomaly Remediation
***Completed</t>
  </si>
  <si>
    <t>***MLV 87-4S to MLV 82-4C:  Pig Run - Cleaning / Gauge 6/26
--6/26/23:  This activity will require operating at controlled flow rates. Customers may experience pressure fluctuations; however, no other service impact is anticipated.  Potential out of path restrictions may be at risk.
***
Date Change, Previously scheduled 6/15/23.
………………………………</t>
  </si>
  <si>
    <t>***MLV 87-4S to MLV 82-4C:  Pig Run - MFL-C 6/27
--6/28/23:  This activity will require operating at controlled flow rates. Customers may experience pressure fluctuations; however, no other service impact is anticipated.  Potential out of path restrictions may be at risk.
***
Date Change, Previously scheduled 6/27/23.
………………………………</t>
  </si>
  <si>
    <t>***MLV 87-4S to MLV 82-4C:  Pig Run - EMAT 6/29
--6/30/23:  This activity will require operating at controlled flow rates. Customers may experience pressure fluctuations; however, no other service impact is anticipated.  Potential out of path restrictions may be at risk.
***
Date Change, Previously scheduled 6/29/23.
………………………………</t>
  </si>
  <si>
    <t>***MLV 200-1S to MLV 106-3D:  Pig Runs - Cleaning / Gauge 6/6
***Completed</t>
  </si>
  <si>
    <t>***Sta 204:  Unit 9A - Compressor Boring
--5/8/23 through 6/29/23:  This project will require a unit outage, which will limit throughput through the station and result in restrictions based on customer nominations.  Potential out of path restrictions may be at risk.
***
Date Change, Previously scheduled 5/8/23 to 6/8/23.
………………………………</t>
  </si>
  <si>
    <t>***Sta 204:  Unit 10A - Anchor Bolt Inspections
--7/17/23 through 7/20/23:  This project will require a unit outage, which will limit throughput through the station and result in restrictions based on customer nominations.  Potential out of path restrictions may be at risk.
***
Date Change, Previously scheduled 6/26/23 to 6/29/23.
………………………………</t>
  </si>
  <si>
    <t>***Sta 204:  Unit 11A - Engine Inspections
--7/10/23 through 7/13/23:  This project will require a unit outage, which will limit throughput through the station and result in restrictions based on customer nominations.  Potential out of path restrictions may be at risk.
***
Date Change, Previously scheduled 6/12/23 to 6/15/23.
………………………………</t>
  </si>
  <si>
    <t>***Sta 209:  Unit 12A - Install New Fuel Header
***Completed</t>
  </si>
  <si>
    <t>***Sta 209:  Unit 13A - Install New Fuel Header
***Completed</t>
  </si>
  <si>
    <t>***Sta 214:  Annual ESD Test &amp; Maintenance
--7/10/23 through 7/14/23:  This project will require a station outage, which will limit throughput through the station and result in restrictions based on customer nominations.  Potential out of path restrictions may be at risk.
***
Date Change, Previously scheduled 6/26/23 to 6/30/23.
………………………………</t>
  </si>
  <si>
    <t>***MLV 214-1 to MLV 215-1:  High Priority Anomaly Remediation
--6/12/23 through 6/16/23:  This project may require taking the pipeline section out of service which could limit throughput and result in restrictions based on customer nominations.  Potential out of path restrictions may be at risk.
***Added
………………………………</t>
  </si>
  <si>
    <t>***MLV 216-1 to MLV 217-1:  High Priority Anomaly Remediation
--6/19/23 through 6/30/23:  This project may require taking the pipeline section out of service which could limit throughput and result in restrictions based on customer nominations.  Potential out of path restrictions may be at risk.
***Added
………………………………</t>
  </si>
  <si>
    <t>***MLV 217-1 to MLV 218-1:  High Priority Anomaly Remediation
--7/10/23 through 7/14/23:  This project may require taking the pipeline section out of service which could limit throughput and result in restrictions based on customer nominations.  Potential out of path restrictions may be at risk.
***Added
………………………………</t>
  </si>
  <si>
    <t>***MLV 218-1 to MLV 219-1:  High Priority Anomaly Remediation
--7/17/23 through 7/21/23:  This project may require taking the pipeline section out of service which could limit throughput and result in restrictions based on customer nominations.  Potential out of path restrictions may be at risk.
***Added
………………………………</t>
  </si>
  <si>
    <t>***Sta 241:  Point to Point and Trans Cals
--6/15/23:  This project will require a station outage, which will limit throughput through the station and result in restrictions based on customer nominations.  Potential out of path restrictions may be at risk.
***
Date Change, Previously scheduled 6/14/23.
………………………………</t>
  </si>
  <si>
    <t>***Sta 261:  Unit 2D - Water Wash
***Completed</t>
  </si>
  <si>
    <t>***MLV 265C-101.1 TO MLV 265C-102A:  Pig Runs - Cleaning/Gauge 6/6
***Completed
The following meters are available for nominations:
420109 NSTAR/TGP WORCHESTER MA WORCHESTER</t>
  </si>
  <si>
    <t>***MLV 265C-101.1 TO MLV 265C-102A:  Pig Runs - MFL-A/Cal/IMU 6/7
***Completed
The following meters are available for nominations:
420109 NSTAR/TGP WORCHESTER MA WORCHESTER</t>
  </si>
  <si>
    <t>***MLV 319-1 to MLV 317-1:  Pig run - Cleaning 6/6
***Completed
The following meters are available for nominations:
412834 APPLACHA/TGP UDP CALKINS DEHY: RIP
412785 BLCKHILL/TGP SWAIN ROAD DEHY: RIP 3
420652 LSTOCKNG/TGP WYALUSING SALES BRADFO</t>
  </si>
  <si>
    <t>***Sta 542:  Unit 2A - Crossheads
--4/17/23 through 6/8/23:  This project will require a unit outage, which will limit throughput through the station and result in restrictions based on customer nominations.  Potential out of path restrictions may be at risk.
***
Date Change, Previously scheduled 4/17/23 to 6/2/23.
………………………………</t>
  </si>
  <si>
    <t>***MLV 871-1 to MLV 866-1:  Pig Run - Cleaning / Gauge 6/14
--6/14/23:  This activity will require operating at controlled flow rates. Customers may experience pressure fluctuations; however, no other service impact is anticipated.  Potential out of path restrictions may be at risk.
***
Date Change, Previously scheduled 6/15/23.
………………………………</t>
  </si>
  <si>
    <t>MLV 871-1 to MLV 866-1:  Pig Runs - Cleaning / Gauge 7/18
--7/18/23:  This activity will require operating at controlled flow rates. Customers may experience pressure fluctuations; however, no other service impact is anticipated.  Potential out of path restrictions may be at risk.
………………………………</t>
  </si>
  <si>
    <t>MLV 871-1 to MLV 866-1:  Pig Runs - MFL Combo 7/20
--7/20/23:  This activity will require operating at controlled flow rates. Customers may experience pressure fluctuations; however, no other service impact is anticipated.  Potential out of path restrictions may be at risk.
………………………………</t>
  </si>
  <si>
    <t>412196 ENLINK/TGP NORTH BRAYTON DEHY NUECE
412062 BANHUB/TGP BANQUETE TRANSPORT NUECE
412669 ETP/TGP SHOUP NUECES
54847 WHISTLEP/TGP WHISTLER RECEIPT NUECE</t>
  </si>
  <si>
    <t>------meters_affected----------model_loc--</t>
  </si>
  <si>
    <t>***MLV 1-2A to MLV 2-2:  Line Lowering
--5/20/23 through 6/23/23:  This project will require taking the pipeline section out of service which could limit throughput and result in restrictions based on customer nominations.  The meter listed will be shut in for the duration of the project.  Potential out of path restrictions may be at risk.
412196 ENLINK/TGP NORTH BRAYTON DEHY NUECE
412062 BANHUB/TGP BANQUETE TRANSPORT NUECE
412669 ETP/TGP SHOUP NUECES
54847 WHISTLEP/TGP WHISTLER RECEIPT NUECE
***Project Change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</si>
</sst>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6" formatCode="&quot;$&quot;#,##0_);[Red]\(&quot;$&quot;#,##0\)"/>
    <numFmt numFmtId="44" formatCode="_(&quot;$&quot;* #,##0.00_);_(&quot;$&quot;* \(#,##0.00\);_(&quot;$&quot;* &quot;-&quot;??_);_(@_)"/>
    <numFmt numFmtId="43" formatCode="_(* #,##0.00_);_(* \(#,##0.00\);_(* &quot;-&quot;??_);_(@_)"/>
    <numFmt numFmtId="164" formatCode="[$-10409]#,##0.00%"/>
    <numFmt numFmtId="165" formatCode="General_)"/>
    <numFmt numFmtId="166" formatCode="m\-d\-yy"/>
    <numFmt numFmtId="167" formatCode="_(* #,##0.000000_);_(* \(#,##0.000000\);_(* &quot;-&quot;??_);_(@_)"/>
    <numFmt numFmtId="168" formatCode="&quot;$&quot;#,##0.000_);[Red]\(&quot;$&quot;#,##0.000\)"/>
    <numFmt numFmtId="169" formatCode="00"/>
    <numFmt numFmtId="170" formatCode="0.00_)"/>
    <numFmt numFmtId="171" formatCode="&quot;\&quot;#,##0;&quot;\&quot;&quot;\&quot;&quot;\&quot;&quot;\&quot;&quot;\&quot;&quot;\&quot;&quot;\&quot;&quot;\&quot;&quot;\&quot;&quot;\&quot;&quot;\&quot;&quot;\&quot;&quot;\&quot;&quot;\&quot;&quot;\&quot;&quot;\&quot;&quot;\&quot;&quot;\&quot;&quot;\&quot;&quot;\&quot;\-#,##0"/>
    <numFmt numFmtId="172" formatCode="mm/dd/yy"/>
    <numFmt numFmtId="173" formatCode="_ * #,##0_ ;_ * &quot;\&quot;&quot;\&quot;&quot;\&quot;&quot;\&quot;&quot;\&quot;&quot;\&quot;&quot;\&quot;&quot;\&quot;&quot;\&quot;&quot;\&quot;&quot;\&quot;&quot;\&quot;&quot;\&quot;&quot;\&quot;\-#,##0_ ;_ * &quot;-&quot;_ ;_ @_ "/>
    <numFmt numFmtId="174" formatCode="m/d/yy;@"/>
  </numFmts>
  <fonts count="9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Times New Roman"/>
      <family val="1"/>
    </font>
    <font>
      <sz val="11"/>
      <name val="Calibri"/>
      <family val="2"/>
      <scheme val="minor"/>
    </font>
    <font>
      <b/>
      <sz val="9"/>
      <name val="Times New Roman"/>
      <family val="1"/>
    </font>
    <font>
      <sz val="8"/>
      <name val="Times New Roman"/>
      <family val="1"/>
    </font>
    <font>
      <sz val="12"/>
      <name val="Helv"/>
    </font>
    <font>
      <sz val="11"/>
      <color indexed="8"/>
      <name val="Calibri"/>
      <family val="2"/>
    </font>
    <font>
      <sz val="10"/>
      <color indexed="8"/>
      <name val="Arial"/>
      <family val="2"/>
    </font>
    <font>
      <sz val="11"/>
      <color indexed="8"/>
      <name val="Calibri"/>
      <family val="2"/>
      <scheme val="minor"/>
    </font>
    <font>
      <sz val="11"/>
      <color indexed="9"/>
      <name val="Calibri"/>
      <family val="2"/>
    </font>
    <font>
      <sz val="10"/>
      <color indexed="9"/>
      <name val="Arial"/>
      <family val="2"/>
    </font>
    <font>
      <sz val="10"/>
      <color indexed="9"/>
      <name val="Calibri"/>
      <family val="2"/>
      <scheme val="minor"/>
    </font>
    <font>
      <b/>
      <sz val="10"/>
      <name val="Arial"/>
      <family val="2"/>
    </font>
    <font>
      <sz val="11"/>
      <color indexed="20"/>
      <name val="Calibri"/>
      <family val="2"/>
    </font>
    <font>
      <sz val="10"/>
      <color indexed="20"/>
      <name val="Arial"/>
      <family val="2"/>
    </font>
    <font>
      <sz val="10"/>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0"/>
      <name val="Times New Roman"/>
      <family val="1"/>
    </font>
    <font>
      <sz val="12"/>
      <name val="Times New Roman"/>
      <family val="1"/>
    </font>
    <font>
      <sz val="10"/>
      <name val="MS Serif"/>
      <family val="1"/>
    </font>
    <font>
      <sz val="10"/>
      <name val="MS Sans Serif"/>
      <family val="2"/>
    </font>
    <font>
      <sz val="11"/>
      <name val="??"/>
      <family val="3"/>
      <charset val="129"/>
    </font>
    <font>
      <sz val="10"/>
      <color indexed="16"/>
      <name val="MS Serif"/>
      <family val="1"/>
    </font>
    <font>
      <i/>
      <sz val="11"/>
      <color indexed="23"/>
      <name val="Calibri"/>
      <family val="2"/>
    </font>
    <font>
      <i/>
      <sz val="10"/>
      <color indexed="23"/>
      <name val="Arial"/>
      <family val="2"/>
    </font>
    <font>
      <sz val="11"/>
      <color indexed="17"/>
      <name val="Calibri"/>
      <family val="2"/>
    </font>
    <font>
      <sz val="10"/>
      <color indexed="17"/>
      <name val="Arial"/>
      <family val="2"/>
    </font>
    <font>
      <sz val="8"/>
      <name val="Arial"/>
      <family val="2"/>
    </font>
    <font>
      <b/>
      <u/>
      <sz val="11"/>
      <color indexed="37"/>
      <name val="Arial"/>
      <family val="2"/>
    </font>
    <font>
      <b/>
      <sz val="12"/>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b/>
      <sz val="8"/>
      <name val="MS Sans Serif"/>
      <family val="2"/>
    </font>
    <font>
      <sz val="10"/>
      <color indexed="12"/>
      <name val="Arial"/>
      <family val="2"/>
    </font>
    <font>
      <u/>
      <sz val="11"/>
      <color theme="10"/>
      <name val="Calibri"/>
      <family val="2"/>
    </font>
    <font>
      <sz val="11"/>
      <color indexed="62"/>
      <name val="Calibri"/>
      <family val="2"/>
    </font>
    <font>
      <sz val="10"/>
      <color indexed="62"/>
      <name val="Arial"/>
      <family val="2"/>
    </font>
    <font>
      <sz val="11"/>
      <color indexed="52"/>
      <name val="Calibri"/>
      <family val="2"/>
    </font>
    <font>
      <sz val="10"/>
      <color indexed="52"/>
      <name val="Arial"/>
      <family val="2"/>
    </font>
    <font>
      <sz val="11"/>
      <color indexed="60"/>
      <name val="Calibri"/>
      <family val="2"/>
    </font>
    <font>
      <sz val="10"/>
      <color indexed="60"/>
      <name val="Arial"/>
      <family val="2"/>
    </font>
    <font>
      <sz val="7"/>
      <name val="Small Fonts"/>
      <family val="2"/>
    </font>
    <font>
      <b/>
      <i/>
      <sz val="16"/>
      <name val="Helv"/>
    </font>
    <font>
      <sz val="10"/>
      <color theme="1"/>
      <name val="Arial"/>
      <family val="2"/>
    </font>
    <font>
      <sz val="10"/>
      <color rgb="FF000000"/>
      <name val="Arial"/>
      <family val="2"/>
    </font>
    <font>
      <sz val="10"/>
      <name val="Comic Sans MS"/>
      <family val="4"/>
    </font>
    <font>
      <sz val="12"/>
      <color theme="1"/>
      <name val="Arial"/>
      <family val="2"/>
    </font>
    <font>
      <sz val="11"/>
      <color rgb="FF000000"/>
      <name val="Calibri"/>
      <family val="2"/>
      <scheme val="minor"/>
    </font>
    <font>
      <sz val="14"/>
      <name val="–¾’©"/>
      <charset val="128"/>
    </font>
    <font>
      <b/>
      <sz val="11"/>
      <color indexed="63"/>
      <name val="Calibri"/>
      <family val="2"/>
    </font>
    <font>
      <b/>
      <sz val="10"/>
      <color indexed="63"/>
      <name val="Arial"/>
      <family val="2"/>
    </font>
    <font>
      <sz val="10"/>
      <color rgb="FFEEC2E2"/>
      <name val="Calibri"/>
      <family val="2"/>
      <scheme val="minor"/>
    </font>
    <font>
      <sz val="14"/>
      <name val="Haettenschweiler"/>
      <family val="2"/>
    </font>
    <font>
      <b/>
      <sz val="10"/>
      <color indexed="10"/>
      <name val="Arial"/>
      <family val="2"/>
    </font>
    <font>
      <sz val="8"/>
      <name val="Wingdings"/>
      <charset val="2"/>
    </font>
    <font>
      <sz val="8"/>
      <name val="Helv"/>
    </font>
    <font>
      <sz val="8"/>
      <name val="MS Sans Serif"/>
      <family val="2"/>
    </font>
    <font>
      <b/>
      <sz val="8"/>
      <color indexed="8"/>
      <name val="Helv"/>
    </font>
    <font>
      <b/>
      <sz val="18"/>
      <color indexed="56"/>
      <name val="Cambria"/>
      <family val="2"/>
    </font>
    <font>
      <b/>
      <sz val="11"/>
      <color indexed="8"/>
      <name val="Calibri"/>
      <family val="2"/>
    </font>
    <font>
      <b/>
      <sz val="10"/>
      <color indexed="8"/>
      <name val="Arial"/>
      <family val="2"/>
    </font>
    <font>
      <sz val="8"/>
      <color indexed="12"/>
      <name val="Arial"/>
      <family val="2"/>
    </font>
    <font>
      <sz val="11"/>
      <color indexed="10"/>
      <name val="Calibri"/>
      <family val="2"/>
    </font>
    <font>
      <sz val="10"/>
      <color indexed="10"/>
      <name val="Arial"/>
      <family val="2"/>
    </font>
    <font>
      <sz val="8"/>
      <color theme="0"/>
      <name val="Times New Roman"/>
      <family val="1"/>
    </font>
    <font>
      <sz val="8"/>
      <color theme="1"/>
      <name val="Calibri"/>
      <family val="2"/>
      <scheme val="minor"/>
    </font>
    <font>
      <sz val="9"/>
      <color theme="1"/>
      <name val="Calibri"/>
      <family val="2"/>
      <scheme val="minor"/>
    </font>
    <font>
      <u/>
      <sz val="11"/>
      <color theme="10"/>
      <name val="Calibri"/>
      <family val="2"/>
      <scheme val="minor"/>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31"/>
        <bgColor indexed="64"/>
      </patternFill>
    </fill>
    <fill>
      <patternFill patternType="darkVertical"/>
    </fill>
    <fill>
      <patternFill patternType="solid">
        <fgColor indexed="43"/>
        <bgColor indexed="64"/>
      </patternFill>
    </fill>
    <fill>
      <patternFill patternType="solid">
        <fgColor rgb="FFFFFF00"/>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64"/>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top/>
      <bottom style="medium">
        <color indexed="64"/>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4892">
    <xf numFmtId="0" fontId="0" fillId="0" borderId="0"/>
    <xf numFmtId="164" fontId="1" fillId="0" borderId="0"/>
    <xf numFmtId="165" fontId="22" fillId="0" borderId="0" applyFill="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0" fontId="1" fillId="10"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4" fillId="33" borderId="0" applyNumberFormat="0" applyBorder="0" applyAlignment="0" applyProtection="0"/>
    <xf numFmtId="164" fontId="1" fillId="10"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4"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5"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0" fontId="1" fillId="1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1" fillId="1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0" fontId="1" fillId="18"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1" fillId="18"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0" fontId="1" fillId="22"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1" fillId="22"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0" fontId="1" fillId="2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1" fillId="2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0" fontId="1" fillId="30"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1" fillId="30"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0" fontId="1" fillId="11"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1" fillId="11"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0" fontId="1" fillId="15"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1" fillId="15"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0" fontId="1" fillId="19"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1" fillId="19"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0" fontId="1" fillId="23"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1" fillId="23"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0" fontId="1" fillId="27"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1" fillId="27"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0" fontId="1" fillId="31"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1" fillId="31"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17" fillId="1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17" fillId="16"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17" fillId="2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17" fillId="24" borderId="0" applyNumberFormat="0" applyBorder="0" applyAlignment="0" applyProtection="0"/>
    <xf numFmtId="164" fontId="17" fillId="24" borderId="0" applyNumberFormat="0" applyBorder="0" applyAlignment="0" applyProtection="0"/>
    <xf numFmtId="164" fontId="17" fillId="24" borderId="0" applyNumberFormat="0" applyBorder="0" applyAlignment="0" applyProtection="0"/>
    <xf numFmtId="0" fontId="17" fillId="2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17" fillId="2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17" fillId="28" borderId="0" applyNumberFormat="0" applyBorder="0" applyAlignment="0" applyProtection="0"/>
    <xf numFmtId="164" fontId="17" fillId="28" borderId="0" applyNumberFormat="0" applyBorder="0" applyAlignment="0" applyProtection="0"/>
    <xf numFmtId="164" fontId="17" fillId="28" borderId="0" applyNumberFormat="0" applyBorder="0" applyAlignment="0" applyProtection="0"/>
    <xf numFmtId="0" fontId="17" fillId="28"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17" fillId="28"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17" fillId="32" borderId="0" applyNumberFormat="0" applyBorder="0" applyAlignment="0" applyProtection="0"/>
    <xf numFmtId="164" fontId="17" fillId="32" borderId="0" applyNumberFormat="0" applyBorder="0" applyAlignment="0" applyProtection="0"/>
    <xf numFmtId="164" fontId="17" fillId="32" borderId="0" applyNumberFormat="0" applyBorder="0" applyAlignment="0" applyProtection="0"/>
    <xf numFmtId="0" fontId="17" fillId="32"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17" fillId="32"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17" fillId="9" borderId="0" applyNumberFormat="0" applyBorder="0" applyAlignment="0" applyProtection="0"/>
    <xf numFmtId="164" fontId="17" fillId="9" borderId="0" applyNumberFormat="0" applyBorder="0" applyAlignment="0" applyProtection="0"/>
    <xf numFmtId="164" fontId="17" fillId="9" borderId="0" applyNumberFormat="0" applyBorder="0" applyAlignment="0" applyProtection="0"/>
    <xf numFmtId="0" fontId="17" fillId="9"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17" fillId="9"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17" fillId="13" borderId="0" applyNumberFormat="0" applyBorder="0" applyAlignment="0" applyProtection="0"/>
    <xf numFmtId="164" fontId="17" fillId="13" borderId="0" applyNumberFormat="0" applyBorder="0" applyAlignment="0" applyProtection="0"/>
    <xf numFmtId="164" fontId="17" fillId="13" borderId="0" applyNumberFormat="0" applyBorder="0" applyAlignment="0" applyProtection="0"/>
    <xf numFmtId="0" fontId="17" fillId="13"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17" fillId="13"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17" fillId="17"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17" fillId="2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8"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17" fillId="2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17" fillId="29" borderId="0" applyNumberFormat="0" applyBorder="0" applyAlignment="0" applyProtection="0"/>
    <xf numFmtId="164" fontId="17" fillId="29" borderId="0" applyNumberFormat="0" applyBorder="0" applyAlignment="0" applyProtection="0"/>
    <xf numFmtId="164" fontId="17" fillId="29" borderId="0" applyNumberFormat="0" applyBorder="0" applyAlignment="0" applyProtection="0"/>
    <xf numFmtId="0" fontId="17" fillId="29"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17" fillId="29"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6" fontId="29" fillId="51" borderId="11">
      <alignment horizontal="center" vertical="center"/>
    </xf>
    <xf numFmtId="164" fontId="21" fillId="0" borderId="0">
      <alignment horizontal="center" wrapText="1"/>
      <protection locked="0"/>
    </xf>
    <xf numFmtId="164" fontId="21" fillId="0" borderId="0">
      <alignment horizontal="center" wrapText="1"/>
      <protection locked="0"/>
    </xf>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7" fillId="3" borderId="0" applyNumberFormat="0" applyBorder="0" applyAlignment="0" applyProtection="0"/>
    <xf numFmtId="164" fontId="7" fillId="3" borderId="0" applyNumberFormat="0" applyBorder="0" applyAlignment="0" applyProtection="0"/>
    <xf numFmtId="164" fontId="7" fillId="3" borderId="0" applyNumberFormat="0" applyBorder="0" applyAlignment="0" applyProtection="0"/>
    <xf numFmtId="0" fontId="7" fillId="3"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7" fillId="3"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7" fontId="32" fillId="0" borderId="0" applyFill="0" applyBorder="0" applyAlignment="0"/>
    <xf numFmtId="167" fontId="32" fillId="0" borderId="0" applyFill="0" applyBorder="0" applyAlignment="0"/>
    <xf numFmtId="168" fontId="32" fillId="0" borderId="0" applyFill="0" applyBorder="0" applyAlignment="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11" fillId="6" borderId="4" applyNumberFormat="0" applyAlignment="0" applyProtection="0"/>
    <xf numFmtId="164" fontId="11" fillId="6" borderId="4" applyNumberFormat="0" applyAlignment="0" applyProtection="0"/>
    <xf numFmtId="164" fontId="11" fillId="6" borderId="4" applyNumberFormat="0" applyAlignment="0" applyProtection="0"/>
    <xf numFmtId="0" fontId="11" fillId="6" borderId="4"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11" fillId="6" borderId="4"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13" fillId="7" borderId="7" applyNumberFormat="0" applyAlignment="0" applyProtection="0"/>
    <xf numFmtId="164" fontId="13" fillId="7" borderId="7" applyNumberFormat="0" applyAlignment="0" applyProtection="0"/>
    <xf numFmtId="164" fontId="13" fillId="7" borderId="7" applyNumberFormat="0" applyAlignment="0" applyProtection="0"/>
    <xf numFmtId="0" fontId="13" fillId="7" borderId="7"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13" fillId="7" borderId="7"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3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164" fontId="39" fillId="0" borderId="0" applyNumberFormat="0" applyAlignment="0">
      <alignment horizontal="left"/>
    </xf>
    <xf numFmtId="164" fontId="39" fillId="0" borderId="0" applyNumberFormat="0" applyAlignment="0">
      <alignment horizontal="left"/>
    </xf>
    <xf numFmtId="44" fontId="23" fillId="0" borderId="0" applyFont="0" applyFill="0" applyBorder="0" applyAlignment="0" applyProtection="0"/>
    <xf numFmtId="44" fontId="32" fillId="0" borderId="0" applyFont="0" applyFill="0" applyBorder="0" applyAlignment="0" applyProtection="0"/>
    <xf numFmtId="44" fontId="23" fillId="0" borderId="0" applyFont="0" applyFill="0" applyBorder="0" applyAlignment="0" applyProtection="0"/>
    <xf numFmtId="44" fontId="40" fillId="0" borderId="0" applyFont="0" applyFill="0" applyBorder="0" applyAlignment="0" applyProtection="0"/>
    <xf numFmtId="44" fontId="2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4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6" fontId="41" fillId="0" borderId="0">
      <protection locked="0"/>
    </xf>
    <xf numFmtId="164" fontId="42" fillId="0" borderId="0" applyNumberFormat="0" applyAlignment="0">
      <alignment horizontal="left"/>
    </xf>
    <xf numFmtId="164" fontId="42" fillId="0" borderId="0" applyNumberFormat="0" applyAlignment="0">
      <alignment horizontal="left"/>
    </xf>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15" fillId="0" borderId="0" applyNumberFormat="0" applyFill="0" applyBorder="0" applyAlignment="0" applyProtection="0"/>
    <xf numFmtId="164" fontId="15" fillId="0" borderId="0" applyNumberFormat="0" applyFill="0" applyBorder="0" applyAlignment="0" applyProtection="0"/>
    <xf numFmtId="164" fontId="15" fillId="0" borderId="0" applyNumberFormat="0" applyFill="0" applyBorder="0" applyAlignment="0" applyProtection="0"/>
    <xf numFmtId="0" fontId="15"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15"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9" fontId="37" fillId="0" borderId="0">
      <protection locked="0"/>
    </xf>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6" fillId="2" borderId="0" applyNumberFormat="0" applyBorder="0" applyAlignment="0" applyProtection="0"/>
    <xf numFmtId="164" fontId="6" fillId="2" borderId="0" applyNumberFormat="0" applyBorder="0" applyAlignment="0" applyProtection="0"/>
    <xf numFmtId="164" fontId="6" fillId="2" borderId="0" applyNumberFormat="0" applyBorder="0" applyAlignment="0" applyProtection="0"/>
    <xf numFmtId="0" fontId="6" fillId="2"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6" fillId="2"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38" fontId="47" fillId="54" borderId="0" applyNumberFormat="0" applyBorder="0" applyAlignment="0" applyProtection="0"/>
    <xf numFmtId="38" fontId="47" fillId="54" borderId="0" applyNumberFormat="0" applyBorder="0" applyAlignment="0" applyProtection="0"/>
    <xf numFmtId="164" fontId="48" fillId="0" borderId="0" applyNumberFormat="0" applyFill="0" applyBorder="0" applyAlignment="0" applyProtection="0"/>
    <xf numFmtId="164" fontId="49" fillId="0" borderId="14" applyNumberFormat="0" applyAlignment="0" applyProtection="0">
      <alignment horizontal="left" vertical="center"/>
    </xf>
    <xf numFmtId="164" fontId="49" fillId="0" borderId="14" applyNumberFormat="0" applyAlignment="0" applyProtection="0">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0" fontId="3" fillId="0" borderId="1"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3" fillId="0" borderId="1"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0" fontId="4" fillId="0" borderId="2"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4" fillId="0" borderId="2"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0" fontId="5" fillId="0" borderId="3"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 fillId="0" borderId="3"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0" fontId="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32" fillId="0" borderId="0">
      <protection locked="0"/>
    </xf>
    <xf numFmtId="164" fontId="32" fillId="0" borderId="0">
      <protection locked="0"/>
    </xf>
    <xf numFmtId="164" fontId="32" fillId="0" borderId="0">
      <protection locked="0"/>
    </xf>
    <xf numFmtId="164" fontId="32" fillId="0" borderId="0">
      <protection locked="0"/>
    </xf>
    <xf numFmtId="164" fontId="56" fillId="0" borderId="19">
      <alignment horizontal="center"/>
    </xf>
    <xf numFmtId="164" fontId="56" fillId="0" borderId="19">
      <alignment horizontal="center"/>
    </xf>
    <xf numFmtId="164" fontId="56" fillId="0" borderId="0">
      <alignment horizontal="center"/>
    </xf>
    <xf numFmtId="164" fontId="56" fillId="0" borderId="0">
      <alignment horizontal="center"/>
    </xf>
    <xf numFmtId="164" fontId="57" fillId="0" borderId="20" applyNumberFormat="0" applyFill="0" applyAlignment="0" applyProtection="0"/>
    <xf numFmtId="164" fontId="58" fillId="0" borderId="0" applyNumberFormat="0" applyFill="0" applyBorder="0" applyAlignment="0" applyProtection="0">
      <alignment vertical="top"/>
      <protection locked="0"/>
    </xf>
    <xf numFmtId="164" fontId="58" fillId="0" borderId="0" applyNumberFormat="0" applyFill="0" applyBorder="0" applyAlignment="0" applyProtection="0">
      <alignment vertical="top"/>
      <protection locked="0"/>
    </xf>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47" fillId="54" borderId="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0" fontId="12" fillId="0" borderId="6"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12" fillId="0" borderId="6"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8" fillId="4" borderId="0" applyNumberFormat="0" applyBorder="0" applyAlignment="0" applyProtection="0"/>
    <xf numFmtId="164" fontId="8" fillId="4" borderId="0" applyNumberFormat="0" applyBorder="0" applyAlignment="0" applyProtection="0"/>
    <xf numFmtId="164" fontId="8" fillId="4" borderId="0" applyNumberFormat="0" applyBorder="0" applyAlignment="0" applyProtection="0"/>
    <xf numFmtId="0" fontId="8" fillId="4"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8" fillId="4"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37" fontId="65" fillId="0" borderId="0"/>
    <xf numFmtId="170" fontId="66" fillId="0" borderId="0"/>
    <xf numFmtId="171" fontId="32" fillId="0" borderId="0"/>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1" fillId="0" borderId="0"/>
    <xf numFmtId="164" fontId="1" fillId="0" borderId="0"/>
    <xf numFmtId="164" fontId="1" fillId="0" borderId="0"/>
    <xf numFmtId="164" fontId="32" fillId="0" borderId="0"/>
    <xf numFmtId="164" fontId="1"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1" fillId="0" borderId="0"/>
    <xf numFmtId="164" fontId="1" fillId="0" borderId="0"/>
    <xf numFmtId="164" fontId="32"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5" fontId="22" fillId="0" borderId="0" applyFill="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5" fontId="22" fillId="0" borderId="0" applyFill="0"/>
    <xf numFmtId="164" fontId="32" fillId="0" borderId="0">
      <alignment wrapText="1"/>
    </xf>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7"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1" fillId="0" borderId="0"/>
    <xf numFmtId="164" fontId="1" fillId="0" borderId="0"/>
    <xf numFmtId="164" fontId="1" fillId="0" borderId="0"/>
    <xf numFmtId="164" fontId="1" fillId="0" borderId="0"/>
    <xf numFmtId="164" fontId="37"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32" fillId="0" borderId="0"/>
    <xf numFmtId="164" fontId="67"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40"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5" fontId="22" fillId="0" borderId="0" applyFill="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40" fillId="0" borderId="0"/>
    <xf numFmtId="164" fontId="40"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68" fillId="0" borderId="0"/>
    <xf numFmtId="164" fontId="40" fillId="0" borderId="0"/>
    <xf numFmtId="164" fontId="40" fillId="0" borderId="0"/>
    <xf numFmtId="164" fontId="40"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5" fontId="22" fillId="0" borderId="0" applyFill="0"/>
    <xf numFmtId="164" fontId="32" fillId="0" borderId="0"/>
    <xf numFmtId="164" fontId="1" fillId="0" borderId="0"/>
    <xf numFmtId="164" fontId="1" fillId="0" borderId="0"/>
    <xf numFmtId="164" fontId="32" fillId="0" borderId="0"/>
    <xf numFmtId="165" fontId="22" fillId="0" borderId="0" applyFill="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5" fontId="22" fillId="0" borderId="0" applyFill="0"/>
    <xf numFmtId="164" fontId="32" fillId="0" borderId="0"/>
    <xf numFmtId="164" fontId="1" fillId="0" borderId="0"/>
    <xf numFmtId="164" fontId="1" fillId="0" borderId="0"/>
    <xf numFmtId="164" fontId="32" fillId="0" borderId="0"/>
    <xf numFmtId="165" fontId="22" fillId="0" borderId="0" applyFill="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23" fillId="0" borderId="0"/>
    <xf numFmtId="164" fontId="40"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37" fontId="69" fillId="0" borderId="0"/>
    <xf numFmtId="164" fontId="23"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37" fontId="69"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32" fillId="0" borderId="0"/>
    <xf numFmtId="164" fontId="32" fillId="0" borderId="0"/>
    <xf numFmtId="37" fontId="69" fillId="0" borderId="0"/>
    <xf numFmtId="164" fontId="1"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23" fillId="0" borderId="0"/>
    <xf numFmtId="164" fontId="32" fillId="0" borderId="0"/>
    <xf numFmtId="164" fontId="32" fillId="0" borderId="0"/>
    <xf numFmtId="37" fontId="69"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1"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70" fillId="0" borderId="0"/>
    <xf numFmtId="164" fontId="32" fillId="0" borderId="0"/>
    <xf numFmtId="164" fontId="70"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3" fillId="0" borderId="0"/>
    <xf numFmtId="164" fontId="1" fillId="0" borderId="0"/>
    <xf numFmtId="164" fontId="1" fillId="0" borderId="0"/>
    <xf numFmtId="164" fontId="1" fillId="0" borderId="0"/>
    <xf numFmtId="165" fontId="22" fillId="0" borderId="0" applyFill="0"/>
    <xf numFmtId="164" fontId="23" fillId="0" borderId="0"/>
    <xf numFmtId="165" fontId="22" fillId="0" borderId="0" applyFill="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5" fontId="22" fillId="0" borderId="0" applyFill="0"/>
    <xf numFmtId="164" fontId="1" fillId="0" borderId="0"/>
    <xf numFmtId="164" fontId="1" fillId="0" borderId="0"/>
    <xf numFmtId="164" fontId="32" fillId="0" borderId="0"/>
    <xf numFmtId="164" fontId="32" fillId="0" borderId="0"/>
    <xf numFmtId="164" fontId="1" fillId="0" borderId="0"/>
    <xf numFmtId="164" fontId="1" fillId="0" borderId="0"/>
    <xf numFmtId="164" fontId="1" fillId="0" borderId="0"/>
    <xf numFmtId="164" fontId="1" fillId="0" borderId="0"/>
    <xf numFmtId="165" fontId="22" fillId="0" borderId="0" applyFill="0"/>
    <xf numFmtId="164" fontId="1" fillId="0" borderId="0"/>
    <xf numFmtId="164" fontId="1" fillId="0" borderId="0"/>
    <xf numFmtId="165" fontId="22" fillId="0" borderId="0" applyFill="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32" fillId="0" borderId="0">
      <alignment wrapText="1"/>
    </xf>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4" fillId="0" borderId="0">
      <alignment vertical="top"/>
    </xf>
    <xf numFmtId="164" fontId="24" fillId="0" borderId="0">
      <alignment vertical="top"/>
    </xf>
    <xf numFmtId="164" fontId="24" fillId="0" borderId="0">
      <alignment vertical="top"/>
    </xf>
    <xf numFmtId="164" fontId="32" fillId="0" borderId="0"/>
    <xf numFmtId="164" fontId="32" fillId="0" borderId="0"/>
    <xf numFmtId="164" fontId="32" fillId="0" borderId="0"/>
    <xf numFmtId="164" fontId="40"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alignment wrapText="1"/>
    </xf>
    <xf numFmtId="164" fontId="32" fillId="0" borderId="0">
      <alignment wrapText="1"/>
    </xf>
    <xf numFmtId="164" fontId="32" fillId="0" borderId="0"/>
    <xf numFmtId="164"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4" fontId="32" fillId="0" borderId="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5" fontId="22" fillId="0" borderId="0" applyFill="0"/>
    <xf numFmtId="164" fontId="1"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164" fontId="32" fillId="0" borderId="0">
      <alignment wrapText="1"/>
    </xf>
    <xf numFmtId="164" fontId="32" fillId="0" borderId="0">
      <alignment wrapText="1"/>
    </xf>
    <xf numFmtId="164" fontId="32" fillId="0" borderId="0"/>
    <xf numFmtId="164" fontId="3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4" fontId="40"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40" fillId="0" borderId="0"/>
    <xf numFmtId="164" fontId="1" fillId="0" borderId="0"/>
    <xf numFmtId="164" fontId="1" fillId="0" borderId="0"/>
    <xf numFmtId="164" fontId="40" fillId="0" borderId="0"/>
    <xf numFmtId="164" fontId="32" fillId="0" borderId="0"/>
    <xf numFmtId="164" fontId="32" fillId="0" borderId="0"/>
    <xf numFmtId="164" fontId="32" fillId="0" borderId="0"/>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1" fillId="0" borderId="0"/>
    <xf numFmtId="164" fontId="1" fillId="0" borderId="0"/>
    <xf numFmtId="164" fontId="1"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5" fontId="22" fillId="0" borderId="0" applyFill="0"/>
    <xf numFmtId="164" fontId="1" fillId="0" borderId="0"/>
    <xf numFmtId="164" fontId="1" fillId="0" borderId="0"/>
    <xf numFmtId="164" fontId="32" fillId="0" borderId="0"/>
    <xf numFmtId="164" fontId="1" fillId="0" borderId="0"/>
    <xf numFmtId="164" fontId="1" fillId="0" borderId="0"/>
    <xf numFmtId="164" fontId="1" fillId="0" borderId="0"/>
    <xf numFmtId="165" fontId="22" fillId="0" borderId="0" applyFill="0"/>
    <xf numFmtId="164" fontId="32"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0" fontId="1" fillId="8" borderId="8"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1" fillId="8" borderId="8"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40" fontId="72" fillId="0" borderId="0" applyFont="0" applyFill="0" applyBorder="0" applyAlignment="0" applyProtection="0"/>
    <xf numFmtId="38" fontId="72" fillId="0" borderId="0" applyFont="0" applyFill="0" applyBorder="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10" fillId="6" borderId="5" applyNumberFormat="0" applyAlignment="0" applyProtection="0"/>
    <xf numFmtId="164" fontId="10" fillId="6" borderId="5" applyNumberFormat="0" applyAlignment="0" applyProtection="0"/>
    <xf numFmtId="164" fontId="10" fillId="6" borderId="5" applyNumberFormat="0" applyAlignment="0" applyProtection="0"/>
    <xf numFmtId="0" fontId="10" fillId="6" borderId="5"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10" fillId="6" borderId="5"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4" fontId="21" fillId="0" borderId="0">
      <alignment horizontal="center" wrapText="1"/>
      <protection locked="0"/>
    </xf>
    <xf numFmtId="10" fontId="32" fillId="0" borderId="0" applyFont="0" applyFill="0" applyBorder="0" applyAlignment="0" applyProtection="0"/>
    <xf numFmtId="10"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4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4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164" fontId="75" fillId="58" borderId="0" applyNumberFormat="0" applyBorder="0" applyAlignment="0" applyProtection="0"/>
    <xf numFmtId="164" fontId="76" fillId="0" borderId="0"/>
    <xf numFmtId="164" fontId="40" fillId="0" borderId="0" applyNumberFormat="0" applyFont="0" applyFill="0" applyBorder="0" applyAlignment="0" applyProtection="0">
      <alignment horizontal="left"/>
    </xf>
    <xf numFmtId="165" fontId="77" fillId="0" borderId="24" applyNumberFormat="0" applyBorder="0" applyAlignment="0"/>
    <xf numFmtId="164" fontId="78" fillId="59" borderId="0" applyNumberFormat="0" applyFont="0" applyBorder="0" applyAlignment="0">
      <alignment horizontal="center"/>
    </xf>
    <xf numFmtId="164" fontId="78" fillId="59" borderId="0" applyNumberFormat="0" applyFont="0" applyBorder="0" applyAlignment="0">
      <alignment horizontal="center"/>
    </xf>
    <xf numFmtId="172" fontId="79" fillId="0" borderId="0" applyNumberFormat="0" applyFill="0" applyBorder="0" applyAlignment="0" applyProtection="0">
      <alignment horizontal="left"/>
    </xf>
    <xf numFmtId="173" fontId="32" fillId="0" borderId="0" applyNumberFormat="0" applyFill="0" applyBorder="0" applyAlignment="0" applyProtection="0">
      <alignment horizontal="left"/>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80" fillId="0" borderId="0" applyNumberFormat="0" applyFill="0" applyBorder="0" applyAlignment="0">
      <alignment horizontal="center"/>
    </xf>
    <xf numFmtId="164" fontId="80" fillId="0" borderId="0" applyNumberFormat="0" applyFill="0" applyBorder="0" applyAlignment="0">
      <alignment horizontal="center"/>
    </xf>
    <xf numFmtId="164" fontId="24" fillId="0" borderId="0">
      <alignment vertical="top"/>
    </xf>
    <xf numFmtId="164" fontId="24" fillId="0" borderId="0">
      <alignment vertical="top"/>
    </xf>
    <xf numFmtId="40" fontId="81" fillId="0" borderId="0" applyBorder="0">
      <alignment horizontal="right"/>
    </xf>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0" fontId="2" fillId="0" borderId="0" applyNumberFormat="0" applyFill="0" applyBorder="0" applyAlignment="0" applyProtection="0"/>
    <xf numFmtId="164" fontId="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16" fillId="0" borderId="9" applyNumberFormat="0" applyFill="0" applyAlignment="0" applyProtection="0"/>
    <xf numFmtId="164" fontId="16" fillId="0" borderId="9" applyNumberFormat="0" applyFill="0" applyAlignment="0" applyProtection="0"/>
    <xf numFmtId="164" fontId="16" fillId="0" borderId="9" applyNumberFormat="0" applyFill="0" applyAlignment="0" applyProtection="0"/>
    <xf numFmtId="0" fontId="16" fillId="0" borderId="9"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16" fillId="0" borderId="9"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37" fontId="47" fillId="60" borderId="0" applyNumberFormat="0" applyBorder="0" applyAlignment="0" applyProtection="0"/>
    <xf numFmtId="37" fontId="47" fillId="60" borderId="0" applyNumberFormat="0" applyBorder="0" applyAlignment="0" applyProtection="0"/>
    <xf numFmtId="37" fontId="47" fillId="0" borderId="0"/>
    <xf numFmtId="37" fontId="47" fillId="0" borderId="0"/>
    <xf numFmtId="37" fontId="47" fillId="60" borderId="0" applyNumberFormat="0" applyBorder="0" applyAlignment="0" applyProtection="0"/>
    <xf numFmtId="3" fontId="85" fillId="0" borderId="2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14" fillId="0" borderId="0" applyNumberFormat="0" applyFill="0" applyBorder="0" applyAlignment="0" applyProtection="0"/>
    <xf numFmtId="164" fontId="14" fillId="0" borderId="0" applyNumberFormat="0" applyFill="0" applyBorder="0" applyAlignment="0" applyProtection="0"/>
    <xf numFmtId="164" fontId="14" fillId="0" borderId="0" applyNumberFormat="0" applyFill="0" applyBorder="0" applyAlignment="0" applyProtection="0"/>
    <xf numFmtId="0" fontId="14"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14"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0" fontId="91" fillId="0" borderId="0" applyNumberFormat="0" applyFill="0" applyBorder="0" applyAlignment="0" applyProtection="0"/>
  </cellStyleXfs>
  <cellXfs count="74">
    <xf numFmtId="0" fontId="0" fillId="0" borderId="0" xfId="0"/>
    <xf numFmtId="0" fontId="18" fillId="0" borderId="0" xfId="0" applyFont="1" applyAlignment="1">
      <alignment horizontal="center" vertical="center" wrapText="1"/>
    </xf>
    <xf numFmtId="0" fontId="18" fillId="0" borderId="0" xfId="0" applyFont="1" applyAlignment="1">
      <alignment horizontal="center" vertical="center"/>
    </xf>
    <xf numFmtId="14" fontId="18" fillId="0" borderId="0" xfId="0" applyNumberFormat="1" applyFont="1" applyAlignment="1">
      <alignment horizontal="center" vertical="center"/>
    </xf>
    <xf numFmtId="0" fontId="21" fillId="0" borderId="10" xfId="0" applyFont="1" applyBorder="1" applyAlignment="1">
      <alignment horizontal="center" vertical="center" wrapText="1"/>
    </xf>
    <xf numFmtId="0" fontId="21" fillId="0" borderId="10" xfId="0" quotePrefix="1" applyFont="1" applyBorder="1" applyAlignment="1">
      <alignment horizontal="center" vertical="center" wrapText="1"/>
    </xf>
    <xf numFmtId="14" fontId="21" fillId="0" borderId="10" xfId="0" applyNumberFormat="1" applyFont="1" applyBorder="1" applyAlignment="1">
      <alignment horizontal="center" vertical="center" wrapText="1"/>
    </xf>
    <xf numFmtId="14" fontId="21" fillId="0" borderId="10" xfId="2" applyNumberFormat="1" applyFont="1" applyFill="1" applyBorder="1" applyAlignment="1" applyProtection="1">
      <alignment horizontal="center" vertical="center" wrapText="1"/>
      <protection locked="0"/>
    </xf>
    <xf numFmtId="0" fontId="21" fillId="0" borderId="10" xfId="0" applyFont="1" applyBorder="1" applyAlignment="1">
      <alignment horizontal="left" vertical="center" wrapText="1"/>
    </xf>
    <xf numFmtId="49" fontId="21" fillId="0" borderId="10" xfId="2" applyNumberFormat="1" applyFont="1" applyFill="1" applyBorder="1" applyAlignment="1" applyProtection="1">
      <alignment horizontal="left" vertical="center" wrapText="1"/>
      <protection locked="0"/>
    </xf>
    <xf numFmtId="0" fontId="18" fillId="0" borderId="0" xfId="0" applyFont="1" applyAlignment="1">
      <alignment horizontal="left" vertical="center"/>
    </xf>
    <xf numFmtId="0" fontId="18" fillId="0" borderId="10" xfId="0" applyFont="1" applyBorder="1" applyAlignment="1">
      <alignment horizontal="center" vertical="center" wrapText="1"/>
    </xf>
    <xf numFmtId="0" fontId="18" fillId="0" borderId="10" xfId="0" applyFont="1" applyBorder="1" applyAlignment="1">
      <alignment horizontal="center" vertical="center"/>
    </xf>
    <xf numFmtId="0" fontId="18" fillId="0" borderId="10" xfId="0" applyFont="1" applyBorder="1" applyAlignment="1">
      <alignment horizontal="center"/>
    </xf>
    <xf numFmtId="0" fontId="21" fillId="61" borderId="10" xfId="0" applyFont="1" applyFill="1" applyBorder="1" applyAlignment="1">
      <alignment horizontal="center" vertical="center"/>
    </xf>
    <xf numFmtId="0" fontId="21" fillId="61" borderId="10" xfId="0" applyFont="1" applyFill="1" applyBorder="1" applyAlignment="1">
      <alignment horizontal="center" vertical="center" wrapText="1"/>
    </xf>
    <xf numFmtId="164" fontId="21" fillId="61" borderId="10" xfId="1" applyFont="1" applyFill="1" applyBorder="1" applyAlignment="1">
      <alignment horizontal="center" vertical="center"/>
    </xf>
    <xf numFmtId="14" fontId="21" fillId="61" borderId="10" xfId="0" applyNumberFormat="1" applyFont="1" applyFill="1" applyBorder="1" applyAlignment="1">
      <alignment horizontal="center" vertical="center" wrapText="1"/>
    </xf>
    <xf numFmtId="14" fontId="21" fillId="61" borderId="10" xfId="2" applyNumberFormat="1" applyFont="1" applyFill="1" applyBorder="1" applyAlignment="1" applyProtection="1">
      <alignment horizontal="center" vertical="center" wrapText="1"/>
      <protection locked="0"/>
    </xf>
    <xf numFmtId="0" fontId="21" fillId="61" borderId="10" xfId="0" applyFont="1" applyFill="1" applyBorder="1" applyAlignment="1">
      <alignment horizontal="left" vertical="center" wrapText="1"/>
    </xf>
    <xf numFmtId="49" fontId="21" fillId="61" borderId="10" xfId="2" applyNumberFormat="1" applyFont="1" applyFill="1" applyBorder="1" applyAlignment="1" applyProtection="1">
      <alignment horizontal="center" vertical="center"/>
      <protection locked="0"/>
    </xf>
    <xf numFmtId="49" fontId="21" fillId="61" borderId="10" xfId="2" applyNumberFormat="1" applyFont="1" applyFill="1" applyBorder="1" applyAlignment="1" applyProtection="1">
      <alignment horizontal="left" vertical="center" wrapText="1"/>
      <protection locked="0"/>
    </xf>
    <xf numFmtId="0" fontId="21" fillId="61" borderId="0" xfId="0" applyFont="1" applyFill="1" applyAlignment="1">
      <alignment horizontal="center" vertical="center"/>
    </xf>
    <xf numFmtId="49" fontId="20" fillId="0" borderId="0" xfId="0" applyNumberFormat="1" applyFont="1" applyAlignment="1">
      <alignment horizontal="center" vertical="center"/>
    </xf>
    <xf numFmtId="0" fontId="21" fillId="61" borderId="26" xfId="0" applyFont="1" applyFill="1" applyBorder="1" applyAlignment="1">
      <alignment horizontal="center" vertical="center" wrapText="1"/>
    </xf>
    <xf numFmtId="14" fontId="21" fillId="61" borderId="10" xfId="27476" applyNumberFormat="1" applyFont="1" applyFill="1" applyBorder="1" applyAlignment="1" applyProtection="1">
      <alignment horizontal="center" vertical="center" wrapText="1"/>
      <protection locked="0"/>
    </xf>
    <xf numFmtId="49" fontId="21" fillId="61" borderId="10" xfId="1" applyNumberFormat="1" applyFont="1" applyFill="1" applyBorder="1" applyAlignment="1">
      <alignment horizontal="center" vertical="center"/>
    </xf>
    <xf numFmtId="0" fontId="21" fillId="61" borderId="10" xfId="1" applyNumberFormat="1" applyFont="1" applyFill="1" applyBorder="1" applyAlignment="1">
      <alignment horizontal="center" vertical="center"/>
    </xf>
    <xf numFmtId="165" fontId="21" fillId="61" borderId="10" xfId="27476" applyFont="1" applyFill="1" applyBorder="1" applyAlignment="1" applyProtection="1">
      <alignment horizontal="center" vertical="center" wrapText="1"/>
      <protection locked="0"/>
    </xf>
    <xf numFmtId="2" fontId="21" fillId="61" borderId="10" xfId="0" applyNumberFormat="1" applyFont="1" applyFill="1" applyBorder="1" applyAlignment="1">
      <alignment horizontal="center" vertical="center"/>
    </xf>
    <xf numFmtId="0" fontId="21" fillId="61" borderId="27" xfId="0" applyFont="1" applyFill="1" applyBorder="1" applyAlignment="1">
      <alignment horizontal="left" vertical="center" wrapText="1"/>
    </xf>
    <xf numFmtId="0" fontId="21" fillId="61" borderId="28" xfId="0" applyFont="1" applyFill="1" applyBorder="1" applyAlignment="1">
      <alignment horizontal="center" vertical="center" wrapText="1"/>
    </xf>
    <xf numFmtId="0" fontId="21" fillId="61" borderId="29" xfId="0" applyFont="1" applyFill="1" applyBorder="1" applyAlignment="1">
      <alignment horizontal="center" vertical="center" wrapText="1"/>
    </xf>
    <xf numFmtId="164" fontId="21" fillId="61" borderId="29" xfId="1" applyFont="1" applyFill="1" applyBorder="1" applyAlignment="1">
      <alignment horizontal="center" vertical="center"/>
    </xf>
    <xf numFmtId="14" fontId="21" fillId="61" borderId="29" xfId="27476" applyNumberFormat="1" applyFont="1" applyFill="1" applyBorder="1" applyAlignment="1" applyProtection="1">
      <alignment horizontal="center" vertical="center" wrapText="1"/>
      <protection locked="0"/>
    </xf>
    <xf numFmtId="14" fontId="21" fillId="61" borderId="29" xfId="2" applyNumberFormat="1" applyFont="1" applyFill="1" applyBorder="1" applyAlignment="1" applyProtection="1">
      <alignment horizontal="center" vertical="center" wrapText="1"/>
      <protection locked="0"/>
    </xf>
    <xf numFmtId="49" fontId="21" fillId="61" borderId="29" xfId="1" applyNumberFormat="1" applyFont="1" applyFill="1" applyBorder="1" applyAlignment="1">
      <alignment horizontal="center" vertical="center"/>
    </xf>
    <xf numFmtId="0" fontId="21" fillId="61" borderId="29" xfId="1" applyNumberFormat="1" applyFont="1" applyFill="1" applyBorder="1" applyAlignment="1">
      <alignment horizontal="center" vertical="center"/>
    </xf>
    <xf numFmtId="0" fontId="21" fillId="61" borderId="29" xfId="0" applyFont="1" applyFill="1" applyBorder="1" applyAlignment="1">
      <alignment horizontal="left" vertical="center" wrapText="1"/>
    </xf>
    <xf numFmtId="49" fontId="21" fillId="61" borderId="29" xfId="2" applyNumberFormat="1" applyFont="1" applyFill="1" applyBorder="1" applyAlignment="1" applyProtection="1">
      <alignment horizontal="center" vertical="center"/>
      <protection locked="0"/>
    </xf>
    <xf numFmtId="49" fontId="21" fillId="61" borderId="29" xfId="2" applyNumberFormat="1" applyFont="1" applyFill="1" applyBorder="1" applyAlignment="1" applyProtection="1">
      <alignment horizontal="left" vertical="center" wrapText="1"/>
      <protection locked="0"/>
    </xf>
    <xf numFmtId="165" fontId="21" fillId="61" borderId="29" xfId="27476" applyFont="1" applyFill="1" applyBorder="1" applyAlignment="1" applyProtection="1">
      <alignment horizontal="center" vertical="center" wrapText="1"/>
      <protection locked="0"/>
    </xf>
    <xf numFmtId="2" fontId="21" fillId="61" borderId="29" xfId="0" applyNumberFormat="1" applyFont="1" applyFill="1" applyBorder="1" applyAlignment="1">
      <alignment horizontal="center" vertical="center"/>
    </xf>
    <xf numFmtId="0" fontId="21" fillId="61" borderId="30" xfId="0" applyFont="1" applyFill="1" applyBorder="1" applyAlignment="1">
      <alignment horizontal="left" vertical="center" wrapText="1"/>
    </xf>
    <xf numFmtId="0" fontId="88" fillId="61" borderId="0" xfId="0" applyFont="1" applyFill="1" applyAlignment="1">
      <alignment horizontal="center" vertical="center"/>
    </xf>
    <xf numFmtId="164" fontId="21" fillId="61" borderId="10" xfId="1" applyFont="1" applyFill="1" applyBorder="1" applyAlignment="1">
      <alignment horizontal="center" vertical="center" wrapText="1"/>
    </xf>
    <xf numFmtId="0" fontId="21" fillId="61" borderId="10" xfId="1" applyNumberFormat="1" applyFont="1" applyFill="1" applyBorder="1" applyAlignment="1">
      <alignment horizontal="center" vertical="center" wrapText="1"/>
    </xf>
    <xf numFmtId="14" fontId="21" fillId="0" borderId="10" xfId="2" quotePrefix="1" applyNumberFormat="1" applyFont="1" applyFill="1" applyBorder="1" applyAlignment="1" applyProtection="1">
      <alignment horizontal="center" vertical="center" wrapText="1"/>
      <protection locked="0"/>
    </xf>
    <xf numFmtId="0" fontId="21" fillId="0" borderId="10" xfId="0" quotePrefix="1" applyFont="1" applyBorder="1" applyAlignment="1">
      <alignment horizontal="left" vertical="center" wrapText="1"/>
    </xf>
    <xf numFmtId="49" fontId="21" fillId="0" borderId="10" xfId="2" quotePrefix="1" applyNumberFormat="1" applyFont="1" applyFill="1" applyBorder="1" applyAlignment="1" applyProtection="1">
      <alignment horizontal="left" vertical="center" wrapText="1"/>
      <protection locked="0"/>
    </xf>
    <xf numFmtId="0" fontId="0" fillId="0" borderId="0" xfId="0" applyAlignment="1">
      <alignment wrapText="1"/>
    </xf>
    <xf numFmtId="174" fontId="18" fillId="0" borderId="0" xfId="0" applyNumberFormat="1" applyFont="1" applyAlignment="1">
      <alignment horizontal="center" vertical="center"/>
    </xf>
    <xf numFmtId="174" fontId="19" fillId="0" borderId="0" xfId="0" applyNumberFormat="1" applyFont="1" applyAlignment="1">
      <alignment horizontal="left" vertical="center"/>
    </xf>
    <xf numFmtId="174" fontId="18" fillId="0" borderId="10" xfId="0" applyNumberFormat="1" applyFont="1" applyBorder="1" applyAlignment="1">
      <alignment horizontal="center" vertical="center"/>
    </xf>
    <xf numFmtId="174" fontId="0" fillId="0" borderId="0" xfId="0" applyNumberFormat="1"/>
    <xf numFmtId="0" fontId="21" fillId="0" borderId="0" xfId="0" applyFont="1" applyAlignment="1">
      <alignment horizontal="center" vertical="center"/>
    </xf>
    <xf numFmtId="0" fontId="89" fillId="0" borderId="0" xfId="0" applyFont="1"/>
    <xf numFmtId="0" fontId="89" fillId="0" borderId="0" xfId="0" applyFont="1" applyAlignment="1">
      <alignment wrapText="1"/>
    </xf>
    <xf numFmtId="0" fontId="19" fillId="0" borderId="0" xfId="0" applyFont="1" applyAlignment="1">
      <alignment horizontal="left" vertical="center"/>
    </xf>
    <xf numFmtId="0" fontId="19" fillId="0" borderId="0" xfId="0" applyFont="1" applyAlignment="1">
      <alignment horizontal="left" vertical="center" wrapText="1"/>
    </xf>
    <xf numFmtId="0" fontId="90" fillId="0" borderId="0" xfId="0" applyFont="1" applyAlignment="1">
      <alignment horizontal="center" wrapText="1"/>
    </xf>
    <xf numFmtId="164" fontId="21" fillId="0" borderId="10" xfId="1" applyFont="1" applyBorder="1" applyAlignment="1">
      <alignment horizontal="center" vertical="center" wrapText="1"/>
    </xf>
    <xf numFmtId="174" fontId="21" fillId="0" borderId="10" xfId="0" quotePrefix="1" applyNumberFormat="1" applyFont="1" applyBorder="1" applyAlignment="1">
      <alignment horizontal="center" vertical="center" wrapText="1"/>
    </xf>
    <xf numFmtId="49" fontId="21" fillId="0" borderId="10" xfId="2" quotePrefix="1" applyNumberFormat="1" applyFont="1" applyFill="1" applyBorder="1" applyAlignment="1" applyProtection="1">
      <alignment horizontal="center" vertical="center" wrapText="1"/>
      <protection locked="0"/>
    </xf>
    <xf numFmtId="174" fontId="21" fillId="0" borderId="10" xfId="0" applyNumberFormat="1" applyFont="1" applyBorder="1" applyAlignment="1">
      <alignment horizontal="center" vertical="center" wrapText="1"/>
    </xf>
    <xf numFmtId="49" fontId="21" fillId="0" borderId="10" xfId="2" applyNumberFormat="1" applyFont="1" applyFill="1" applyBorder="1" applyAlignment="1" applyProtection="1">
      <alignment horizontal="center" vertical="center" wrapText="1"/>
      <protection locked="0"/>
    </xf>
    <xf numFmtId="0" fontId="18" fillId="0" borderId="0" xfId="0" applyFont="1" applyAlignment="1">
      <alignment vertical="center" wrapText="1"/>
    </xf>
    <xf numFmtId="0" fontId="91" fillId="0" borderId="0" xfId="54891"/>
    <xf numFmtId="0" fontId="21" fillId="0" borderId="0" xfId="0" applyFont="1" applyAlignment="1">
      <alignment horizontal="center" vertical="center" wrapText="1"/>
    </xf>
    <xf numFmtId="0" fontId="21" fillId="0" borderId="0" xfId="0" quotePrefix="1" applyFont="1" applyAlignment="1">
      <alignment horizontal="center" vertical="center" wrapText="1"/>
    </xf>
    <xf numFmtId="0" fontId="18" fillId="0" borderId="0" xfId="0" applyFont="1" applyAlignment="1">
      <alignment horizontal="left" vertical="center"/>
    </xf>
    <xf numFmtId="0" fontId="19" fillId="0" borderId="0" xfId="0" applyFont="1" applyAlignment="1">
      <alignment horizontal="left" vertical="center"/>
    </xf>
    <xf numFmtId="0" fontId="18" fillId="0" borderId="0" xfId="0" applyFont="1" applyAlignment="1">
      <alignment horizontal="left" vertical="center" wrapText="1"/>
    </xf>
    <xf numFmtId="0" fontId="19" fillId="0" borderId="0" xfId="0" applyFont="1" applyAlignment="1">
      <alignment horizontal="left" vertical="center" wrapText="1"/>
    </xf>
  </cellXfs>
  <cellStyles count="54892">
    <cellStyle name="20% - Accent1 10" xfId="3"/>
    <cellStyle name="20% - Accent1 10 2" xfId="4"/>
    <cellStyle name="20% - Accent1 11" xfId="5"/>
    <cellStyle name="20% - Accent1 11 2" xfId="6"/>
    <cellStyle name="20% - Accent1 12" xfId="7"/>
    <cellStyle name="20% - Accent1 12 2" xfId="8"/>
    <cellStyle name="20% - Accent1 13" xfId="9"/>
    <cellStyle name="20% - Accent1 13 2" xfId="10"/>
    <cellStyle name="20% - Accent1 14" xfId="11"/>
    <cellStyle name="20% - Accent1 14 2" xfId="12"/>
    <cellStyle name="20% - Accent1 15" xfId="13"/>
    <cellStyle name="20% - Accent1 15 2" xfId="14"/>
    <cellStyle name="20% - Accent1 16" xfId="15"/>
    <cellStyle name="20% - Accent1 17" xfId="16"/>
    <cellStyle name="20% - Accent1 18" xfId="17"/>
    <cellStyle name="20% - Accent1 19" xfId="18"/>
    <cellStyle name="20% - Accent1 2" xfId="19"/>
    <cellStyle name="20% - Accent1 2 2" xfId="20"/>
    <cellStyle name="20% - Accent1 2 2 2" xfId="21"/>
    <cellStyle name="20% - Accent1 2 3" xfId="22"/>
    <cellStyle name="20% - Accent1 20" xfId="23"/>
    <cellStyle name="20% - Accent1 3" xfId="24"/>
    <cellStyle name="20% - Accent1 3 2" xfId="25"/>
    <cellStyle name="20% - Accent1 3 3" xfId="26"/>
    <cellStyle name="20% - Accent1 4" xfId="27"/>
    <cellStyle name="20% - Accent1 4 2" xfId="28"/>
    <cellStyle name="20% - Accent1 4 3" xfId="29"/>
    <cellStyle name="20% - Accent1 5" xfId="30"/>
    <cellStyle name="20% - Accent1 5 2" xfId="31"/>
    <cellStyle name="20% - Accent1 6" xfId="32"/>
    <cellStyle name="20% - Accent1 6 2" xfId="33"/>
    <cellStyle name="20% - Accent1 7" xfId="34"/>
    <cellStyle name="20% - Accent1 7 2" xfId="35"/>
    <cellStyle name="20% - Accent1 8" xfId="36"/>
    <cellStyle name="20% - Accent1 8 2" xfId="37"/>
    <cellStyle name="20% - Accent1 9" xfId="38"/>
    <cellStyle name="20% - Accent1 9 2" xfId="39"/>
    <cellStyle name="20% - Accent2 10" xfId="40"/>
    <cellStyle name="20% - Accent2 10 2" xfId="41"/>
    <cellStyle name="20% - Accent2 11" xfId="42"/>
    <cellStyle name="20% - Accent2 11 2" xfId="43"/>
    <cellStyle name="20% - Accent2 12" xfId="44"/>
    <cellStyle name="20% - Accent2 12 2" xfId="45"/>
    <cellStyle name="20% - Accent2 13" xfId="46"/>
    <cellStyle name="20% - Accent2 13 2" xfId="47"/>
    <cellStyle name="20% - Accent2 14" xfId="48"/>
    <cellStyle name="20% - Accent2 14 2" xfId="49"/>
    <cellStyle name="20% - Accent2 15" xfId="50"/>
    <cellStyle name="20% - Accent2 15 2" xfId="51"/>
    <cellStyle name="20% - Accent2 16" xfId="52"/>
    <cellStyle name="20% - Accent2 17" xfId="53"/>
    <cellStyle name="20% - Accent2 18" xfId="54"/>
    <cellStyle name="20% - Accent2 19" xfId="55"/>
    <cellStyle name="20% - Accent2 2" xfId="56"/>
    <cellStyle name="20% - Accent2 2 2" xfId="57"/>
    <cellStyle name="20% - Accent2 2 2 2" xfId="58"/>
    <cellStyle name="20% - Accent2 2 3" xfId="59"/>
    <cellStyle name="20% - Accent2 20"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6" xfId="69"/>
    <cellStyle name="20% - Accent2 6 2" xfId="70"/>
    <cellStyle name="20% - Accent2 7" xfId="71"/>
    <cellStyle name="20% - Accent2 7 2" xfId="72"/>
    <cellStyle name="20% - Accent2 8" xfId="73"/>
    <cellStyle name="20% - Accent2 8 2" xfId="74"/>
    <cellStyle name="20% - Accent2 9" xfId="75"/>
    <cellStyle name="20% - Accent2 9 2" xfId="76"/>
    <cellStyle name="20% - Accent3 10" xfId="77"/>
    <cellStyle name="20% - Accent3 10 2" xfId="78"/>
    <cellStyle name="20% - Accent3 11" xfId="79"/>
    <cellStyle name="20% - Accent3 11 2" xfId="80"/>
    <cellStyle name="20% - Accent3 12" xfId="81"/>
    <cellStyle name="20% - Accent3 12 2" xfId="82"/>
    <cellStyle name="20% - Accent3 13" xfId="83"/>
    <cellStyle name="20% - Accent3 13 2" xfId="84"/>
    <cellStyle name="20% - Accent3 14" xfId="85"/>
    <cellStyle name="20% - Accent3 14 2" xfId="86"/>
    <cellStyle name="20% - Accent3 15" xfId="87"/>
    <cellStyle name="20% - Accent3 15 2" xfId="88"/>
    <cellStyle name="20% - Accent3 16" xfId="89"/>
    <cellStyle name="20% - Accent3 17" xfId="90"/>
    <cellStyle name="20% - Accent3 18" xfId="91"/>
    <cellStyle name="20% - Accent3 19" xfId="92"/>
    <cellStyle name="20% - Accent3 2" xfId="93"/>
    <cellStyle name="20% - Accent3 2 2" xfId="94"/>
    <cellStyle name="20% - Accent3 2 2 2" xfId="95"/>
    <cellStyle name="20% - Accent3 2 3" xfId="96"/>
    <cellStyle name="20% - Accent3 20" xfId="97"/>
    <cellStyle name="20% - Accent3 3" xfId="98"/>
    <cellStyle name="20% - Accent3 3 2" xfId="99"/>
    <cellStyle name="20% - Accent3 3 3" xfId="100"/>
    <cellStyle name="20% - Accent3 4" xfId="101"/>
    <cellStyle name="20% - Accent3 4 2" xfId="102"/>
    <cellStyle name="20% - Accent3 4 3" xfId="103"/>
    <cellStyle name="20% - Accent3 5" xfId="104"/>
    <cellStyle name="20% - Accent3 5 2" xfId="105"/>
    <cellStyle name="20% - Accent3 6" xfId="106"/>
    <cellStyle name="20% - Accent3 6 2" xfId="107"/>
    <cellStyle name="20% - Accent3 7" xfId="108"/>
    <cellStyle name="20% - Accent3 7 2" xfId="109"/>
    <cellStyle name="20% - Accent3 8" xfId="110"/>
    <cellStyle name="20% - Accent3 8 2" xfId="111"/>
    <cellStyle name="20% - Accent3 9" xfId="112"/>
    <cellStyle name="20% - Accent3 9 2" xfId="113"/>
    <cellStyle name="20% - Accent4 10" xfId="114"/>
    <cellStyle name="20% - Accent4 10 2" xfId="115"/>
    <cellStyle name="20% - Accent4 11" xfId="116"/>
    <cellStyle name="20% - Accent4 11 2" xfId="117"/>
    <cellStyle name="20% - Accent4 12" xfId="118"/>
    <cellStyle name="20% - Accent4 12 2" xfId="119"/>
    <cellStyle name="20% - Accent4 13" xfId="120"/>
    <cellStyle name="20% - Accent4 13 2" xfId="121"/>
    <cellStyle name="20% - Accent4 14" xfId="122"/>
    <cellStyle name="20% - Accent4 14 2" xfId="123"/>
    <cellStyle name="20% - Accent4 15" xfId="124"/>
    <cellStyle name="20% - Accent4 15 2" xfId="125"/>
    <cellStyle name="20% - Accent4 16" xfId="126"/>
    <cellStyle name="20% - Accent4 17" xfId="127"/>
    <cellStyle name="20% - Accent4 18" xfId="128"/>
    <cellStyle name="20% - Accent4 19" xfId="129"/>
    <cellStyle name="20% - Accent4 2" xfId="130"/>
    <cellStyle name="20% - Accent4 2 2" xfId="131"/>
    <cellStyle name="20% - Accent4 2 2 2" xfId="132"/>
    <cellStyle name="20% - Accent4 2 3" xfId="133"/>
    <cellStyle name="20% - Accent4 20" xfId="134"/>
    <cellStyle name="20% - Accent4 3" xfId="135"/>
    <cellStyle name="20% - Accent4 3 2" xfId="136"/>
    <cellStyle name="20% - Accent4 3 3" xfId="137"/>
    <cellStyle name="20% - Accent4 4" xfId="138"/>
    <cellStyle name="20% - Accent4 4 2" xfId="139"/>
    <cellStyle name="20% - Accent4 4 3" xfId="140"/>
    <cellStyle name="20% - Accent4 5" xfId="141"/>
    <cellStyle name="20% - Accent4 5 2" xfId="142"/>
    <cellStyle name="20% - Accent4 6" xfId="143"/>
    <cellStyle name="20% - Accent4 6 2" xfId="144"/>
    <cellStyle name="20% - Accent4 7" xfId="145"/>
    <cellStyle name="20% - Accent4 7 2" xfId="146"/>
    <cellStyle name="20% - Accent4 8" xfId="147"/>
    <cellStyle name="20% - Accent4 8 2" xfId="148"/>
    <cellStyle name="20% - Accent4 9" xfId="149"/>
    <cellStyle name="20% - Accent4 9 2" xfId="150"/>
    <cellStyle name="20% - Accent5 10" xfId="151"/>
    <cellStyle name="20% - Accent5 10 2" xfId="152"/>
    <cellStyle name="20% - Accent5 11" xfId="153"/>
    <cellStyle name="20% - Accent5 11 2" xfId="154"/>
    <cellStyle name="20% - Accent5 12" xfId="155"/>
    <cellStyle name="20% - Accent5 12 2" xfId="156"/>
    <cellStyle name="20% - Accent5 13" xfId="157"/>
    <cellStyle name="20% - Accent5 13 2" xfId="158"/>
    <cellStyle name="20% - Accent5 14" xfId="159"/>
    <cellStyle name="20% - Accent5 14 2" xfId="160"/>
    <cellStyle name="20% - Accent5 15" xfId="161"/>
    <cellStyle name="20% - Accent5 15 2" xfId="162"/>
    <cellStyle name="20% - Accent5 16" xfId="163"/>
    <cellStyle name="20% - Accent5 17" xfId="164"/>
    <cellStyle name="20% - Accent5 18" xfId="165"/>
    <cellStyle name="20% - Accent5 19" xfId="166"/>
    <cellStyle name="20% - Accent5 2" xfId="167"/>
    <cellStyle name="20% - Accent5 2 2" xfId="168"/>
    <cellStyle name="20% - Accent5 2 2 2" xfId="169"/>
    <cellStyle name="20% - Accent5 2 3" xfId="170"/>
    <cellStyle name="20% - Accent5 20" xfId="171"/>
    <cellStyle name="20% - Accent5 3" xfId="172"/>
    <cellStyle name="20% - Accent5 3 2" xfId="173"/>
    <cellStyle name="20% - Accent5 3 3" xfId="174"/>
    <cellStyle name="20% - Accent5 4" xfId="175"/>
    <cellStyle name="20% - Accent5 4 2" xfId="176"/>
    <cellStyle name="20% - Accent5 4 3" xfId="177"/>
    <cellStyle name="20% - Accent5 5" xfId="178"/>
    <cellStyle name="20% - Accent5 5 2" xfId="179"/>
    <cellStyle name="20% - Accent5 6" xfId="180"/>
    <cellStyle name="20% - Accent5 6 2" xfId="181"/>
    <cellStyle name="20% - Accent5 7" xfId="182"/>
    <cellStyle name="20% - Accent5 7 2" xfId="183"/>
    <cellStyle name="20% - Accent5 8" xfId="184"/>
    <cellStyle name="20% - Accent5 8 2" xfId="185"/>
    <cellStyle name="20% - Accent5 9" xfId="186"/>
    <cellStyle name="20% - Accent5 9 2" xfId="187"/>
    <cellStyle name="20% - Accent6 10" xfId="188"/>
    <cellStyle name="20% - Accent6 10 2" xfId="189"/>
    <cellStyle name="20% - Accent6 11" xfId="190"/>
    <cellStyle name="20% - Accent6 11 2" xfId="191"/>
    <cellStyle name="20% - Accent6 12" xfId="192"/>
    <cellStyle name="20% - Accent6 12 2" xfId="193"/>
    <cellStyle name="20% - Accent6 13" xfId="194"/>
    <cellStyle name="20% - Accent6 13 2" xfId="195"/>
    <cellStyle name="20% - Accent6 14" xfId="196"/>
    <cellStyle name="20% - Accent6 14 2" xfId="197"/>
    <cellStyle name="20% - Accent6 15" xfId="198"/>
    <cellStyle name="20% - Accent6 15 2" xfId="199"/>
    <cellStyle name="20% - Accent6 16" xfId="200"/>
    <cellStyle name="20% - Accent6 17" xfId="201"/>
    <cellStyle name="20% - Accent6 18" xfId="202"/>
    <cellStyle name="20% - Accent6 19" xfId="203"/>
    <cellStyle name="20% - Accent6 2" xfId="204"/>
    <cellStyle name="20% - Accent6 2 2" xfId="205"/>
    <cellStyle name="20% - Accent6 2 2 2" xfId="206"/>
    <cellStyle name="20% - Accent6 2 3" xfId="207"/>
    <cellStyle name="20% - Accent6 20" xfId="208"/>
    <cellStyle name="20% - Accent6 3" xfId="209"/>
    <cellStyle name="20% - Accent6 3 2" xfId="210"/>
    <cellStyle name="20% - Accent6 3 3" xfId="211"/>
    <cellStyle name="20% - Accent6 4" xfId="212"/>
    <cellStyle name="20% - Accent6 4 2" xfId="213"/>
    <cellStyle name="20% - Accent6 4 3" xfId="214"/>
    <cellStyle name="20% - Accent6 5" xfId="215"/>
    <cellStyle name="20% - Accent6 5 2" xfId="216"/>
    <cellStyle name="20% - Accent6 6" xfId="217"/>
    <cellStyle name="20% - Accent6 6 2" xfId="218"/>
    <cellStyle name="20% - Accent6 7" xfId="219"/>
    <cellStyle name="20% - Accent6 7 2" xfId="220"/>
    <cellStyle name="20% - Accent6 8" xfId="221"/>
    <cellStyle name="20% - Accent6 8 2" xfId="222"/>
    <cellStyle name="20% - Accent6 9" xfId="223"/>
    <cellStyle name="20% - Accent6 9 2" xfId="224"/>
    <cellStyle name="40% - Accent1 10" xfId="225"/>
    <cellStyle name="40% - Accent1 10 2" xfId="226"/>
    <cellStyle name="40% - Accent1 11" xfId="227"/>
    <cellStyle name="40% - Accent1 11 2" xfId="228"/>
    <cellStyle name="40% - Accent1 12" xfId="229"/>
    <cellStyle name="40% - Accent1 12 2" xfId="230"/>
    <cellStyle name="40% - Accent1 13" xfId="231"/>
    <cellStyle name="40% - Accent1 13 2" xfId="232"/>
    <cellStyle name="40% - Accent1 14" xfId="233"/>
    <cellStyle name="40% - Accent1 14 2" xfId="234"/>
    <cellStyle name="40% - Accent1 15" xfId="235"/>
    <cellStyle name="40% - Accent1 15 2" xfId="236"/>
    <cellStyle name="40% - Accent1 16" xfId="237"/>
    <cellStyle name="40% - Accent1 17" xfId="238"/>
    <cellStyle name="40% - Accent1 18" xfId="239"/>
    <cellStyle name="40% - Accent1 19" xfId="240"/>
    <cellStyle name="40% - Accent1 2" xfId="241"/>
    <cellStyle name="40% - Accent1 2 2" xfId="242"/>
    <cellStyle name="40% - Accent1 2 2 2" xfId="243"/>
    <cellStyle name="40% - Accent1 2 3" xfId="244"/>
    <cellStyle name="40% - Accent1 20" xfId="245"/>
    <cellStyle name="40% - Accent1 3" xfId="246"/>
    <cellStyle name="40% - Accent1 3 2" xfId="247"/>
    <cellStyle name="40% - Accent1 3 3" xfId="248"/>
    <cellStyle name="40% - Accent1 4" xfId="249"/>
    <cellStyle name="40% - Accent1 4 2" xfId="250"/>
    <cellStyle name="40% - Accent1 4 3" xfId="251"/>
    <cellStyle name="40% - Accent1 5" xfId="252"/>
    <cellStyle name="40% - Accent1 5 2" xfId="253"/>
    <cellStyle name="40% - Accent1 6" xfId="254"/>
    <cellStyle name="40% - Accent1 6 2" xfId="255"/>
    <cellStyle name="40% - Accent1 7" xfId="256"/>
    <cellStyle name="40% - Accent1 7 2" xfId="257"/>
    <cellStyle name="40% - Accent1 8" xfId="258"/>
    <cellStyle name="40% - Accent1 8 2" xfId="259"/>
    <cellStyle name="40% - Accent1 9" xfId="260"/>
    <cellStyle name="40% - Accent1 9 2" xfId="261"/>
    <cellStyle name="40% - Accent2 10" xfId="262"/>
    <cellStyle name="40% - Accent2 10 2" xfId="263"/>
    <cellStyle name="40% - Accent2 11" xfId="264"/>
    <cellStyle name="40% - Accent2 11 2" xfId="265"/>
    <cellStyle name="40% - Accent2 12" xfId="266"/>
    <cellStyle name="40% - Accent2 12 2" xfId="267"/>
    <cellStyle name="40% - Accent2 13" xfId="268"/>
    <cellStyle name="40% - Accent2 13 2" xfId="269"/>
    <cellStyle name="40% - Accent2 14" xfId="270"/>
    <cellStyle name="40% - Accent2 14 2" xfId="271"/>
    <cellStyle name="40% - Accent2 15" xfId="272"/>
    <cellStyle name="40% - Accent2 15 2" xfId="273"/>
    <cellStyle name="40% - Accent2 16" xfId="274"/>
    <cellStyle name="40% - Accent2 17" xfId="275"/>
    <cellStyle name="40% - Accent2 18" xfId="276"/>
    <cellStyle name="40% - Accent2 19" xfId="277"/>
    <cellStyle name="40% - Accent2 2" xfId="278"/>
    <cellStyle name="40% - Accent2 2 2" xfId="279"/>
    <cellStyle name="40% - Accent2 2 2 2" xfId="280"/>
    <cellStyle name="40% - Accent2 2 3" xfId="281"/>
    <cellStyle name="40% - Accent2 20" xfId="282"/>
    <cellStyle name="40% - Accent2 3" xfId="283"/>
    <cellStyle name="40% - Accent2 3 2" xfId="284"/>
    <cellStyle name="40% - Accent2 3 3" xfId="285"/>
    <cellStyle name="40% - Accent2 4" xfId="286"/>
    <cellStyle name="40% - Accent2 4 2" xfId="287"/>
    <cellStyle name="40% - Accent2 4 3" xfId="288"/>
    <cellStyle name="40% - Accent2 5" xfId="289"/>
    <cellStyle name="40% - Accent2 5 2" xfId="290"/>
    <cellStyle name="40% - Accent2 6" xfId="291"/>
    <cellStyle name="40% - Accent2 6 2" xfId="292"/>
    <cellStyle name="40% - Accent2 7" xfId="293"/>
    <cellStyle name="40% - Accent2 7 2" xfId="294"/>
    <cellStyle name="40% - Accent2 8" xfId="295"/>
    <cellStyle name="40% - Accent2 8 2" xfId="296"/>
    <cellStyle name="40% - Accent2 9" xfId="297"/>
    <cellStyle name="40% - Accent2 9 2" xfId="298"/>
    <cellStyle name="40% - Accent3 10" xfId="299"/>
    <cellStyle name="40% - Accent3 10 2" xfId="300"/>
    <cellStyle name="40% - Accent3 11" xfId="301"/>
    <cellStyle name="40% - Accent3 11 2" xfId="302"/>
    <cellStyle name="40% - Accent3 12" xfId="303"/>
    <cellStyle name="40% - Accent3 12 2" xfId="304"/>
    <cellStyle name="40% - Accent3 13" xfId="305"/>
    <cellStyle name="40% - Accent3 13 2" xfId="306"/>
    <cellStyle name="40% - Accent3 14" xfId="307"/>
    <cellStyle name="40% - Accent3 14 2" xfId="308"/>
    <cellStyle name="40% - Accent3 15" xfId="309"/>
    <cellStyle name="40% - Accent3 15 2" xfId="310"/>
    <cellStyle name="40% - Accent3 16" xfId="311"/>
    <cellStyle name="40% - Accent3 17" xfId="312"/>
    <cellStyle name="40% - Accent3 18" xfId="313"/>
    <cellStyle name="40% - Accent3 19" xfId="314"/>
    <cellStyle name="40% - Accent3 2" xfId="315"/>
    <cellStyle name="40% - Accent3 2 2" xfId="316"/>
    <cellStyle name="40% - Accent3 2 2 2" xfId="317"/>
    <cellStyle name="40% - Accent3 2 3" xfId="318"/>
    <cellStyle name="40% - Accent3 20" xfId="319"/>
    <cellStyle name="40% - Accent3 3" xfId="320"/>
    <cellStyle name="40% - Accent3 3 2" xfId="321"/>
    <cellStyle name="40% - Accent3 3 3" xfId="322"/>
    <cellStyle name="40% - Accent3 4" xfId="323"/>
    <cellStyle name="40% - Accent3 4 2" xfId="324"/>
    <cellStyle name="40% - Accent3 4 3" xfId="325"/>
    <cellStyle name="40% - Accent3 5" xfId="326"/>
    <cellStyle name="40% - Accent3 5 2" xfId="327"/>
    <cellStyle name="40% - Accent3 6" xfId="328"/>
    <cellStyle name="40% - Accent3 6 2" xfId="329"/>
    <cellStyle name="40% - Accent3 7" xfId="330"/>
    <cellStyle name="40% - Accent3 7 2" xfId="331"/>
    <cellStyle name="40% - Accent3 8" xfId="332"/>
    <cellStyle name="40% - Accent3 8 2" xfId="333"/>
    <cellStyle name="40% - Accent3 9" xfId="334"/>
    <cellStyle name="40% - Accent3 9 2" xfId="335"/>
    <cellStyle name="40% - Accent4 10" xfId="336"/>
    <cellStyle name="40% - Accent4 10 2" xfId="337"/>
    <cellStyle name="40% - Accent4 11" xfId="338"/>
    <cellStyle name="40% - Accent4 11 2" xfId="339"/>
    <cellStyle name="40% - Accent4 12" xfId="340"/>
    <cellStyle name="40% - Accent4 12 2" xfId="341"/>
    <cellStyle name="40% - Accent4 13" xfId="342"/>
    <cellStyle name="40% - Accent4 13 2" xfId="343"/>
    <cellStyle name="40% - Accent4 14" xfId="344"/>
    <cellStyle name="40% - Accent4 14 2" xfId="345"/>
    <cellStyle name="40% - Accent4 15" xfId="346"/>
    <cellStyle name="40% - Accent4 15 2" xfId="347"/>
    <cellStyle name="40% - Accent4 16" xfId="348"/>
    <cellStyle name="40% - Accent4 17" xfId="349"/>
    <cellStyle name="40% - Accent4 18" xfId="350"/>
    <cellStyle name="40% - Accent4 19" xfId="351"/>
    <cellStyle name="40% - Accent4 2" xfId="352"/>
    <cellStyle name="40% - Accent4 2 2" xfId="353"/>
    <cellStyle name="40% - Accent4 2 2 2" xfId="354"/>
    <cellStyle name="40% - Accent4 2 3" xfId="355"/>
    <cellStyle name="40% - Accent4 20" xfId="356"/>
    <cellStyle name="40% - Accent4 3" xfId="357"/>
    <cellStyle name="40% - Accent4 3 2" xfId="358"/>
    <cellStyle name="40% - Accent4 3 3" xfId="359"/>
    <cellStyle name="40% - Accent4 4" xfId="360"/>
    <cellStyle name="40% - Accent4 4 2" xfId="361"/>
    <cellStyle name="40% - Accent4 4 3" xfId="362"/>
    <cellStyle name="40% - Accent4 5" xfId="363"/>
    <cellStyle name="40% - Accent4 5 2" xfId="364"/>
    <cellStyle name="40% - Accent4 6" xfId="365"/>
    <cellStyle name="40% - Accent4 6 2" xfId="366"/>
    <cellStyle name="40% - Accent4 7" xfId="367"/>
    <cellStyle name="40% - Accent4 7 2" xfId="368"/>
    <cellStyle name="40% - Accent4 8" xfId="369"/>
    <cellStyle name="40% - Accent4 8 2" xfId="370"/>
    <cellStyle name="40% - Accent4 9" xfId="371"/>
    <cellStyle name="40% - Accent4 9 2" xfId="372"/>
    <cellStyle name="40% - Accent5 10" xfId="373"/>
    <cellStyle name="40% - Accent5 10 2" xfId="374"/>
    <cellStyle name="40% - Accent5 11" xfId="375"/>
    <cellStyle name="40% - Accent5 11 2" xfId="376"/>
    <cellStyle name="40% - Accent5 12" xfId="377"/>
    <cellStyle name="40% - Accent5 12 2" xfId="378"/>
    <cellStyle name="40% - Accent5 13" xfId="379"/>
    <cellStyle name="40% - Accent5 13 2" xfId="380"/>
    <cellStyle name="40% - Accent5 14" xfId="381"/>
    <cellStyle name="40% - Accent5 14 2" xfId="382"/>
    <cellStyle name="40% - Accent5 15" xfId="383"/>
    <cellStyle name="40% - Accent5 15 2" xfId="384"/>
    <cellStyle name="40% - Accent5 16" xfId="385"/>
    <cellStyle name="40% - Accent5 17" xfId="386"/>
    <cellStyle name="40% - Accent5 18" xfId="387"/>
    <cellStyle name="40% - Accent5 19" xfId="388"/>
    <cellStyle name="40% - Accent5 2" xfId="389"/>
    <cellStyle name="40% - Accent5 2 2" xfId="390"/>
    <cellStyle name="40% - Accent5 2 2 2" xfId="391"/>
    <cellStyle name="40% - Accent5 2 3" xfId="392"/>
    <cellStyle name="40% - Accent5 20" xfId="393"/>
    <cellStyle name="40% - Accent5 3" xfId="394"/>
    <cellStyle name="40% - Accent5 3 2" xfId="395"/>
    <cellStyle name="40% - Accent5 3 3" xfId="396"/>
    <cellStyle name="40% - Accent5 4" xfId="397"/>
    <cellStyle name="40% - Accent5 4 2" xfId="398"/>
    <cellStyle name="40% - Accent5 4 3" xfId="399"/>
    <cellStyle name="40% - Accent5 5" xfId="400"/>
    <cellStyle name="40% - Accent5 5 2" xfId="401"/>
    <cellStyle name="40% - Accent5 6" xfId="402"/>
    <cellStyle name="40% - Accent5 6 2" xfId="403"/>
    <cellStyle name="40% - Accent5 7" xfId="404"/>
    <cellStyle name="40% - Accent5 7 2" xfId="405"/>
    <cellStyle name="40% - Accent5 8" xfId="406"/>
    <cellStyle name="40% - Accent5 8 2" xfId="407"/>
    <cellStyle name="40% - Accent5 9" xfId="408"/>
    <cellStyle name="40% - Accent5 9 2" xfId="409"/>
    <cellStyle name="40% - Accent6 10" xfId="410"/>
    <cellStyle name="40% - Accent6 10 2" xfId="411"/>
    <cellStyle name="40% - Accent6 11" xfId="412"/>
    <cellStyle name="40% - Accent6 11 2" xfId="413"/>
    <cellStyle name="40% - Accent6 12" xfId="414"/>
    <cellStyle name="40% - Accent6 12 2" xfId="415"/>
    <cellStyle name="40% - Accent6 13" xfId="416"/>
    <cellStyle name="40% - Accent6 13 2" xfId="417"/>
    <cellStyle name="40% - Accent6 14" xfId="418"/>
    <cellStyle name="40% - Accent6 14 2" xfId="419"/>
    <cellStyle name="40% - Accent6 15" xfId="420"/>
    <cellStyle name="40% - Accent6 15 2" xfId="421"/>
    <cellStyle name="40% - Accent6 16" xfId="422"/>
    <cellStyle name="40% - Accent6 17" xfId="423"/>
    <cellStyle name="40% - Accent6 18" xfId="424"/>
    <cellStyle name="40% - Accent6 19" xfId="425"/>
    <cellStyle name="40% - Accent6 2" xfId="426"/>
    <cellStyle name="40% - Accent6 2 2" xfId="427"/>
    <cellStyle name="40% - Accent6 2 2 2" xfId="428"/>
    <cellStyle name="40% - Accent6 2 3" xfId="429"/>
    <cellStyle name="40% - Accent6 20" xfId="430"/>
    <cellStyle name="40% - Accent6 3" xfId="431"/>
    <cellStyle name="40% - Accent6 3 2" xfId="432"/>
    <cellStyle name="40% - Accent6 3 3" xfId="433"/>
    <cellStyle name="40% - Accent6 4" xfId="434"/>
    <cellStyle name="40% - Accent6 4 2" xfId="435"/>
    <cellStyle name="40% - Accent6 4 3" xfId="436"/>
    <cellStyle name="40% - Accent6 5" xfId="437"/>
    <cellStyle name="40% - Accent6 5 2" xfId="438"/>
    <cellStyle name="40% - Accent6 6" xfId="439"/>
    <cellStyle name="40% - Accent6 6 2" xfId="440"/>
    <cellStyle name="40% - Accent6 7" xfId="441"/>
    <cellStyle name="40% - Accent6 7 2" xfId="442"/>
    <cellStyle name="40% - Accent6 8" xfId="443"/>
    <cellStyle name="40% - Accent6 8 2" xfId="444"/>
    <cellStyle name="40% - Accent6 9" xfId="445"/>
    <cellStyle name="40% - Accent6 9 2" xfId="446"/>
    <cellStyle name="60% - Accent1 10" xfId="447"/>
    <cellStyle name="60% - Accent1 10 2" xfId="448"/>
    <cellStyle name="60% - Accent1 11" xfId="449"/>
    <cellStyle name="60% - Accent1 11 2" xfId="450"/>
    <cellStyle name="60% - Accent1 12" xfId="451"/>
    <cellStyle name="60% - Accent1 12 2" xfId="452"/>
    <cellStyle name="60% - Accent1 13" xfId="453"/>
    <cellStyle name="60% - Accent1 13 2" xfId="454"/>
    <cellStyle name="60% - Accent1 14" xfId="455"/>
    <cellStyle name="60% - Accent1 14 2" xfId="456"/>
    <cellStyle name="60% - Accent1 15" xfId="457"/>
    <cellStyle name="60% - Accent1 15 2" xfId="458"/>
    <cellStyle name="60% - Accent1 16" xfId="459"/>
    <cellStyle name="60% - Accent1 17" xfId="460"/>
    <cellStyle name="60% - Accent1 18" xfId="461"/>
    <cellStyle name="60% - Accent1 19" xfId="462"/>
    <cellStyle name="60% - Accent1 2" xfId="463"/>
    <cellStyle name="60% - Accent1 2 2" xfId="464"/>
    <cellStyle name="60% - Accent1 2 3" xfId="465"/>
    <cellStyle name="60% - Accent1 20" xfId="466"/>
    <cellStyle name="60% - Accent1 3" xfId="467"/>
    <cellStyle name="60% - Accent1 3 2" xfId="468"/>
    <cellStyle name="60% - Accent1 3 3" xfId="469"/>
    <cellStyle name="60% - Accent1 4" xfId="470"/>
    <cellStyle name="60% - Accent1 4 2" xfId="471"/>
    <cellStyle name="60% - Accent1 4 3" xfId="472"/>
    <cellStyle name="60% - Accent1 5" xfId="473"/>
    <cellStyle name="60% - Accent1 5 2" xfId="474"/>
    <cellStyle name="60% - Accent1 6" xfId="475"/>
    <cellStyle name="60% - Accent1 6 2" xfId="476"/>
    <cellStyle name="60% - Accent1 7" xfId="477"/>
    <cellStyle name="60% - Accent1 7 2" xfId="478"/>
    <cellStyle name="60% - Accent1 8" xfId="479"/>
    <cellStyle name="60% - Accent1 8 2" xfId="480"/>
    <cellStyle name="60% - Accent1 9" xfId="481"/>
    <cellStyle name="60% - Accent1 9 2" xfId="482"/>
    <cellStyle name="60% - Accent2 10" xfId="483"/>
    <cellStyle name="60% - Accent2 10 2" xfId="484"/>
    <cellStyle name="60% - Accent2 11" xfId="485"/>
    <cellStyle name="60% - Accent2 11 2" xfId="486"/>
    <cellStyle name="60% - Accent2 12" xfId="487"/>
    <cellStyle name="60% - Accent2 12 2" xfId="488"/>
    <cellStyle name="60% - Accent2 13" xfId="489"/>
    <cellStyle name="60% - Accent2 13 2" xfId="490"/>
    <cellStyle name="60% - Accent2 14" xfId="491"/>
    <cellStyle name="60% - Accent2 14 2" xfId="492"/>
    <cellStyle name="60% - Accent2 15" xfId="493"/>
    <cellStyle name="60% - Accent2 15 2" xfId="494"/>
    <cellStyle name="60% - Accent2 16" xfId="495"/>
    <cellStyle name="60% - Accent2 17" xfId="496"/>
    <cellStyle name="60% - Accent2 18" xfId="497"/>
    <cellStyle name="60% - Accent2 19" xfId="498"/>
    <cellStyle name="60% - Accent2 2" xfId="499"/>
    <cellStyle name="60% - Accent2 2 2" xfId="500"/>
    <cellStyle name="60% - Accent2 2 3" xfId="501"/>
    <cellStyle name="60% - Accent2 20" xfId="502"/>
    <cellStyle name="60% - Accent2 3" xfId="503"/>
    <cellStyle name="60% - Accent2 3 2" xfId="504"/>
    <cellStyle name="60% - Accent2 3 3" xfId="505"/>
    <cellStyle name="60% - Accent2 4" xfId="506"/>
    <cellStyle name="60% - Accent2 4 2" xfId="507"/>
    <cellStyle name="60% - Accent2 4 3" xfId="508"/>
    <cellStyle name="60% - Accent2 5" xfId="509"/>
    <cellStyle name="60% - Accent2 5 2" xfId="510"/>
    <cellStyle name="60% - Accent2 6" xfId="511"/>
    <cellStyle name="60% - Accent2 6 2" xfId="512"/>
    <cellStyle name="60% - Accent2 7" xfId="513"/>
    <cellStyle name="60% - Accent2 7 2" xfId="514"/>
    <cellStyle name="60% - Accent2 8" xfId="515"/>
    <cellStyle name="60% - Accent2 8 2" xfId="516"/>
    <cellStyle name="60% - Accent2 9" xfId="517"/>
    <cellStyle name="60% - Accent2 9 2" xfId="518"/>
    <cellStyle name="60% - Accent3 10" xfId="519"/>
    <cellStyle name="60% - Accent3 10 2" xfId="520"/>
    <cellStyle name="60% - Accent3 11" xfId="521"/>
    <cellStyle name="60% - Accent3 11 2" xfId="522"/>
    <cellStyle name="60% - Accent3 12" xfId="523"/>
    <cellStyle name="60% - Accent3 12 2" xfId="524"/>
    <cellStyle name="60% - Accent3 13" xfId="525"/>
    <cellStyle name="60% - Accent3 13 2" xfId="526"/>
    <cellStyle name="60% - Accent3 14" xfId="527"/>
    <cellStyle name="60% - Accent3 14 2" xfId="528"/>
    <cellStyle name="60% - Accent3 15" xfId="529"/>
    <cellStyle name="60% - Accent3 15 2" xfId="530"/>
    <cellStyle name="60% - Accent3 16" xfId="531"/>
    <cellStyle name="60% - Accent3 17" xfId="532"/>
    <cellStyle name="60% - Accent3 18" xfId="533"/>
    <cellStyle name="60% - Accent3 19" xfId="534"/>
    <cellStyle name="60% - Accent3 2" xfId="535"/>
    <cellStyle name="60% - Accent3 2 2" xfId="536"/>
    <cellStyle name="60% - Accent3 2 3" xfId="537"/>
    <cellStyle name="60% - Accent3 20" xfId="538"/>
    <cellStyle name="60% - Accent3 3" xfId="539"/>
    <cellStyle name="60% - Accent3 3 2" xfId="540"/>
    <cellStyle name="60% - Accent3 3 3" xfId="541"/>
    <cellStyle name="60% - Accent3 4" xfId="542"/>
    <cellStyle name="60% - Accent3 4 2" xfId="543"/>
    <cellStyle name="60% - Accent3 4 3" xfId="544"/>
    <cellStyle name="60% - Accent3 5" xfId="545"/>
    <cellStyle name="60% - Accent3 5 2" xfId="546"/>
    <cellStyle name="60% - Accent3 6" xfId="547"/>
    <cellStyle name="60% - Accent3 6 2" xfId="548"/>
    <cellStyle name="60% - Accent3 7" xfId="549"/>
    <cellStyle name="60% - Accent3 7 2" xfId="550"/>
    <cellStyle name="60% - Accent3 8" xfId="551"/>
    <cellStyle name="60% - Accent3 8 2" xfId="552"/>
    <cellStyle name="60% - Accent3 9" xfId="553"/>
    <cellStyle name="60% - Accent3 9 2" xfId="554"/>
    <cellStyle name="60% - Accent4 10" xfId="555"/>
    <cellStyle name="60% - Accent4 10 2" xfId="556"/>
    <cellStyle name="60% - Accent4 11" xfId="557"/>
    <cellStyle name="60% - Accent4 11 2" xfId="558"/>
    <cellStyle name="60% - Accent4 12" xfId="559"/>
    <cellStyle name="60% - Accent4 12 2" xfId="560"/>
    <cellStyle name="60% - Accent4 13" xfId="561"/>
    <cellStyle name="60% - Accent4 13 2" xfId="562"/>
    <cellStyle name="60% - Accent4 14" xfId="563"/>
    <cellStyle name="60% - Accent4 14 2" xfId="564"/>
    <cellStyle name="60% - Accent4 15" xfId="565"/>
    <cellStyle name="60% - Accent4 15 2" xfId="566"/>
    <cellStyle name="60% - Accent4 16" xfId="567"/>
    <cellStyle name="60% - Accent4 17" xfId="568"/>
    <cellStyle name="60% - Accent4 18" xfId="569"/>
    <cellStyle name="60% - Accent4 19" xfId="570"/>
    <cellStyle name="60% - Accent4 2" xfId="571"/>
    <cellStyle name="60% - Accent4 2 2" xfId="572"/>
    <cellStyle name="60% - Accent4 2 3" xfId="573"/>
    <cellStyle name="60% - Accent4 20" xfId="574"/>
    <cellStyle name="60% - Accent4 3" xfId="575"/>
    <cellStyle name="60% - Accent4 3 2" xfId="576"/>
    <cellStyle name="60% - Accent4 3 3" xfId="577"/>
    <cellStyle name="60% - Accent4 4" xfId="578"/>
    <cellStyle name="60% - Accent4 4 2" xfId="579"/>
    <cellStyle name="60% - Accent4 4 3" xfId="580"/>
    <cellStyle name="60% - Accent4 5" xfId="581"/>
    <cellStyle name="60% - Accent4 5 2" xfId="582"/>
    <cellStyle name="60% - Accent4 6" xfId="583"/>
    <cellStyle name="60% - Accent4 6 2" xfId="584"/>
    <cellStyle name="60% - Accent4 7" xfId="585"/>
    <cellStyle name="60% - Accent4 7 2" xfId="586"/>
    <cellStyle name="60% - Accent4 8" xfId="587"/>
    <cellStyle name="60% - Accent4 8 2" xfId="588"/>
    <cellStyle name="60% - Accent4 9" xfId="589"/>
    <cellStyle name="60% - Accent4 9 2" xfId="590"/>
    <cellStyle name="60% - Accent5 10" xfId="591"/>
    <cellStyle name="60% - Accent5 10 2" xfId="592"/>
    <cellStyle name="60% - Accent5 11" xfId="593"/>
    <cellStyle name="60% - Accent5 11 2" xfId="594"/>
    <cellStyle name="60% - Accent5 12" xfId="595"/>
    <cellStyle name="60% - Accent5 12 2" xfId="596"/>
    <cellStyle name="60% - Accent5 13" xfId="597"/>
    <cellStyle name="60% - Accent5 13 2" xfId="598"/>
    <cellStyle name="60% - Accent5 14" xfId="599"/>
    <cellStyle name="60% - Accent5 14 2" xfId="600"/>
    <cellStyle name="60% - Accent5 15" xfId="601"/>
    <cellStyle name="60% - Accent5 15 2" xfId="602"/>
    <cellStyle name="60% - Accent5 16" xfId="603"/>
    <cellStyle name="60% - Accent5 17" xfId="604"/>
    <cellStyle name="60% - Accent5 18" xfId="605"/>
    <cellStyle name="60% - Accent5 19" xfId="606"/>
    <cellStyle name="60% - Accent5 2" xfId="607"/>
    <cellStyle name="60% - Accent5 2 2" xfId="608"/>
    <cellStyle name="60% - Accent5 2 3" xfId="609"/>
    <cellStyle name="60% - Accent5 20" xfId="610"/>
    <cellStyle name="60% - Accent5 3" xfId="611"/>
    <cellStyle name="60% - Accent5 3 2" xfId="612"/>
    <cellStyle name="60% - Accent5 3 3" xfId="613"/>
    <cellStyle name="60% - Accent5 4" xfId="614"/>
    <cellStyle name="60% - Accent5 4 2" xfId="615"/>
    <cellStyle name="60% - Accent5 4 3" xfId="616"/>
    <cellStyle name="60% - Accent5 5" xfId="617"/>
    <cellStyle name="60% - Accent5 5 2" xfId="618"/>
    <cellStyle name="60% - Accent5 6" xfId="619"/>
    <cellStyle name="60% - Accent5 6 2" xfId="620"/>
    <cellStyle name="60% - Accent5 7" xfId="621"/>
    <cellStyle name="60% - Accent5 7 2" xfId="622"/>
    <cellStyle name="60% - Accent5 8" xfId="623"/>
    <cellStyle name="60% - Accent5 8 2" xfId="624"/>
    <cellStyle name="60% - Accent5 9" xfId="625"/>
    <cellStyle name="60% - Accent5 9 2" xfId="626"/>
    <cellStyle name="60% - Accent6 10" xfId="627"/>
    <cellStyle name="60% - Accent6 10 2" xfId="628"/>
    <cellStyle name="60% - Accent6 11" xfId="629"/>
    <cellStyle name="60% - Accent6 11 2" xfId="630"/>
    <cellStyle name="60% - Accent6 12" xfId="631"/>
    <cellStyle name="60% - Accent6 12 2" xfId="632"/>
    <cellStyle name="60% - Accent6 13" xfId="633"/>
    <cellStyle name="60% - Accent6 13 2" xfId="634"/>
    <cellStyle name="60% - Accent6 14" xfId="635"/>
    <cellStyle name="60% - Accent6 14 2" xfId="636"/>
    <cellStyle name="60% - Accent6 15" xfId="637"/>
    <cellStyle name="60% - Accent6 15 2" xfId="638"/>
    <cellStyle name="60% - Accent6 16" xfId="639"/>
    <cellStyle name="60% - Accent6 17" xfId="640"/>
    <cellStyle name="60% - Accent6 18" xfId="641"/>
    <cellStyle name="60% - Accent6 19" xfId="642"/>
    <cellStyle name="60% - Accent6 2" xfId="643"/>
    <cellStyle name="60% - Accent6 2 2" xfId="644"/>
    <cellStyle name="60% - Accent6 2 3" xfId="645"/>
    <cellStyle name="60% - Accent6 20" xfId="646"/>
    <cellStyle name="60% - Accent6 3" xfId="647"/>
    <cellStyle name="60% - Accent6 3 2" xfId="648"/>
    <cellStyle name="60% - Accent6 3 3" xfId="649"/>
    <cellStyle name="60% - Accent6 4" xfId="650"/>
    <cellStyle name="60% - Accent6 4 2" xfId="651"/>
    <cellStyle name="60% - Accent6 4 3" xfId="652"/>
    <cellStyle name="60% - Accent6 5" xfId="653"/>
    <cellStyle name="60% - Accent6 5 2" xfId="654"/>
    <cellStyle name="60% - Accent6 6" xfId="655"/>
    <cellStyle name="60% - Accent6 6 2" xfId="656"/>
    <cellStyle name="60% - Accent6 7" xfId="657"/>
    <cellStyle name="60% - Accent6 7 2" xfId="658"/>
    <cellStyle name="60% - Accent6 8" xfId="659"/>
    <cellStyle name="60% - Accent6 8 2" xfId="660"/>
    <cellStyle name="60% - Accent6 9" xfId="661"/>
    <cellStyle name="60% - Accent6 9 2" xfId="662"/>
    <cellStyle name="Accent1 10" xfId="663"/>
    <cellStyle name="Accent1 10 2" xfId="664"/>
    <cellStyle name="Accent1 11" xfId="665"/>
    <cellStyle name="Accent1 11 2" xfId="666"/>
    <cellStyle name="Accent1 12" xfId="667"/>
    <cellStyle name="Accent1 12 2" xfId="668"/>
    <cellStyle name="Accent1 13" xfId="669"/>
    <cellStyle name="Accent1 13 2" xfId="670"/>
    <cellStyle name="Accent1 14" xfId="671"/>
    <cellStyle name="Accent1 14 2" xfId="672"/>
    <cellStyle name="Accent1 15" xfId="673"/>
    <cellStyle name="Accent1 15 2" xfId="674"/>
    <cellStyle name="Accent1 16" xfId="675"/>
    <cellStyle name="Accent1 17" xfId="676"/>
    <cellStyle name="Accent1 18" xfId="677"/>
    <cellStyle name="Accent1 19" xfId="678"/>
    <cellStyle name="Accent1 2" xfId="679"/>
    <cellStyle name="Accent1 2 2" xfId="680"/>
    <cellStyle name="Accent1 2 3" xfId="681"/>
    <cellStyle name="Accent1 20" xfId="682"/>
    <cellStyle name="Accent1 3" xfId="683"/>
    <cellStyle name="Accent1 3 2" xfId="684"/>
    <cellStyle name="Accent1 3 3" xfId="685"/>
    <cellStyle name="Accent1 4" xfId="686"/>
    <cellStyle name="Accent1 4 2" xfId="687"/>
    <cellStyle name="Accent1 4 3" xfId="688"/>
    <cellStyle name="Accent1 5" xfId="689"/>
    <cellStyle name="Accent1 5 2" xfId="690"/>
    <cellStyle name="Accent1 6" xfId="691"/>
    <cellStyle name="Accent1 6 2" xfId="692"/>
    <cellStyle name="Accent1 7" xfId="693"/>
    <cellStyle name="Accent1 7 2" xfId="694"/>
    <cellStyle name="Accent1 8" xfId="695"/>
    <cellStyle name="Accent1 8 2" xfId="696"/>
    <cellStyle name="Accent1 9" xfId="697"/>
    <cellStyle name="Accent1 9 2" xfId="698"/>
    <cellStyle name="Accent2 10" xfId="699"/>
    <cellStyle name="Accent2 10 2" xfId="700"/>
    <cellStyle name="Accent2 11" xfId="701"/>
    <cellStyle name="Accent2 11 2" xfId="702"/>
    <cellStyle name="Accent2 12" xfId="703"/>
    <cellStyle name="Accent2 12 2" xfId="704"/>
    <cellStyle name="Accent2 13" xfId="705"/>
    <cellStyle name="Accent2 13 2" xfId="706"/>
    <cellStyle name="Accent2 14" xfId="707"/>
    <cellStyle name="Accent2 14 2" xfId="708"/>
    <cellStyle name="Accent2 15" xfId="709"/>
    <cellStyle name="Accent2 15 2" xfId="710"/>
    <cellStyle name="Accent2 16" xfId="711"/>
    <cellStyle name="Accent2 17" xfId="712"/>
    <cellStyle name="Accent2 18" xfId="713"/>
    <cellStyle name="Accent2 19" xfId="714"/>
    <cellStyle name="Accent2 2" xfId="715"/>
    <cellStyle name="Accent2 2 2" xfId="716"/>
    <cellStyle name="Accent2 2 3" xfId="717"/>
    <cellStyle name="Accent2 20" xfId="718"/>
    <cellStyle name="Accent2 3" xfId="719"/>
    <cellStyle name="Accent2 3 2" xfId="720"/>
    <cellStyle name="Accent2 3 3" xfId="721"/>
    <cellStyle name="Accent2 4" xfId="722"/>
    <cellStyle name="Accent2 4 2" xfId="723"/>
    <cellStyle name="Accent2 4 3" xfId="724"/>
    <cellStyle name="Accent2 5" xfId="725"/>
    <cellStyle name="Accent2 5 2" xfId="726"/>
    <cellStyle name="Accent2 6" xfId="727"/>
    <cellStyle name="Accent2 6 2" xfId="728"/>
    <cellStyle name="Accent2 7" xfId="729"/>
    <cellStyle name="Accent2 7 2" xfId="730"/>
    <cellStyle name="Accent2 8" xfId="731"/>
    <cellStyle name="Accent2 8 2" xfId="732"/>
    <cellStyle name="Accent2 9" xfId="733"/>
    <cellStyle name="Accent2 9 2" xfId="734"/>
    <cellStyle name="Accent3 10" xfId="735"/>
    <cellStyle name="Accent3 10 2" xfId="736"/>
    <cellStyle name="Accent3 11" xfId="737"/>
    <cellStyle name="Accent3 11 2" xfId="738"/>
    <cellStyle name="Accent3 12" xfId="739"/>
    <cellStyle name="Accent3 12 2" xfId="740"/>
    <cellStyle name="Accent3 13" xfId="741"/>
    <cellStyle name="Accent3 13 2" xfId="742"/>
    <cellStyle name="Accent3 14" xfId="743"/>
    <cellStyle name="Accent3 14 2" xfId="744"/>
    <cellStyle name="Accent3 15" xfId="745"/>
    <cellStyle name="Accent3 15 2" xfId="746"/>
    <cellStyle name="Accent3 16" xfId="747"/>
    <cellStyle name="Accent3 17" xfId="748"/>
    <cellStyle name="Accent3 18" xfId="749"/>
    <cellStyle name="Accent3 19" xfId="750"/>
    <cellStyle name="Accent3 2" xfId="751"/>
    <cellStyle name="Accent3 2 2" xfId="752"/>
    <cellStyle name="Accent3 2 3" xfId="753"/>
    <cellStyle name="Accent3 20" xfId="754"/>
    <cellStyle name="Accent3 3" xfId="755"/>
    <cellStyle name="Accent3 3 2" xfId="756"/>
    <cellStyle name="Accent3 3 3" xfId="757"/>
    <cellStyle name="Accent3 4" xfId="758"/>
    <cellStyle name="Accent3 4 2" xfId="759"/>
    <cellStyle name="Accent3 4 3" xfId="760"/>
    <cellStyle name="Accent3 5" xfId="761"/>
    <cellStyle name="Accent3 5 2" xfId="762"/>
    <cellStyle name="Accent3 6" xfId="763"/>
    <cellStyle name="Accent3 6 2" xfId="764"/>
    <cellStyle name="Accent3 7" xfId="765"/>
    <cellStyle name="Accent3 7 2" xfId="766"/>
    <cellStyle name="Accent3 8" xfId="767"/>
    <cellStyle name="Accent3 8 2" xfId="768"/>
    <cellStyle name="Accent3 9" xfId="769"/>
    <cellStyle name="Accent3 9 2" xfId="770"/>
    <cellStyle name="Accent4 10" xfId="771"/>
    <cellStyle name="Accent4 10 2" xfId="772"/>
    <cellStyle name="Accent4 11" xfId="773"/>
    <cellStyle name="Accent4 11 2" xfId="774"/>
    <cellStyle name="Accent4 12" xfId="775"/>
    <cellStyle name="Accent4 12 2" xfId="776"/>
    <cellStyle name="Accent4 13" xfId="777"/>
    <cellStyle name="Accent4 13 2" xfId="778"/>
    <cellStyle name="Accent4 14" xfId="779"/>
    <cellStyle name="Accent4 14 2" xfId="780"/>
    <cellStyle name="Accent4 15" xfId="781"/>
    <cellStyle name="Accent4 15 2" xfId="782"/>
    <cellStyle name="Accent4 16" xfId="783"/>
    <cellStyle name="Accent4 17" xfId="784"/>
    <cellStyle name="Accent4 18" xfId="785"/>
    <cellStyle name="Accent4 19" xfId="786"/>
    <cellStyle name="Accent4 2" xfId="787"/>
    <cellStyle name="Accent4 2 2" xfId="788"/>
    <cellStyle name="Accent4 2 3" xfId="789"/>
    <cellStyle name="Accent4 20" xfId="790"/>
    <cellStyle name="Accent4 3" xfId="791"/>
    <cellStyle name="Accent4 3 2" xfId="792"/>
    <cellStyle name="Accent4 3 3" xfId="793"/>
    <cellStyle name="Accent4 4" xfId="794"/>
    <cellStyle name="Accent4 4 2" xfId="795"/>
    <cellStyle name="Accent4 4 3" xfId="796"/>
    <cellStyle name="Accent4 5" xfId="797"/>
    <cellStyle name="Accent4 5 2" xfId="798"/>
    <cellStyle name="Accent4 6" xfId="799"/>
    <cellStyle name="Accent4 6 2" xfId="800"/>
    <cellStyle name="Accent4 7" xfId="801"/>
    <cellStyle name="Accent4 7 2" xfId="802"/>
    <cellStyle name="Accent4 8" xfId="803"/>
    <cellStyle name="Accent4 8 2" xfId="804"/>
    <cellStyle name="Accent4 9" xfId="805"/>
    <cellStyle name="Accent4 9 2" xfId="806"/>
    <cellStyle name="Accent5 10" xfId="807"/>
    <cellStyle name="Accent5 10 2" xfId="808"/>
    <cellStyle name="Accent5 11" xfId="809"/>
    <cellStyle name="Accent5 11 2" xfId="810"/>
    <cellStyle name="Accent5 12" xfId="811"/>
    <cellStyle name="Accent5 12 2" xfId="812"/>
    <cellStyle name="Accent5 13" xfId="813"/>
    <cellStyle name="Accent5 13 2" xfId="814"/>
    <cellStyle name="Accent5 14" xfId="815"/>
    <cellStyle name="Accent5 14 2" xfId="816"/>
    <cellStyle name="Accent5 15" xfId="817"/>
    <cellStyle name="Accent5 15 2" xfId="818"/>
    <cellStyle name="Accent5 16" xfId="819"/>
    <cellStyle name="Accent5 17" xfId="820"/>
    <cellStyle name="Accent5 18" xfId="821"/>
    <cellStyle name="Accent5 19" xfId="822"/>
    <cellStyle name="Accent5 2" xfId="823"/>
    <cellStyle name="Accent5 2 2" xfId="824"/>
    <cellStyle name="Accent5 2 3" xfId="825"/>
    <cellStyle name="Accent5 20" xfId="826"/>
    <cellStyle name="Accent5 3" xfId="827"/>
    <cellStyle name="Accent5 3 2" xfId="828"/>
    <cellStyle name="Accent5 3 3" xfId="829"/>
    <cellStyle name="Accent5 4" xfId="830"/>
    <cellStyle name="Accent5 4 2" xfId="831"/>
    <cellStyle name="Accent5 4 3" xfId="832"/>
    <cellStyle name="Accent5 5" xfId="833"/>
    <cellStyle name="Accent5 5 2" xfId="834"/>
    <cellStyle name="Accent5 6" xfId="835"/>
    <cellStyle name="Accent5 6 2" xfId="836"/>
    <cellStyle name="Accent5 7" xfId="837"/>
    <cellStyle name="Accent5 7 2" xfId="838"/>
    <cellStyle name="Accent5 8" xfId="839"/>
    <cellStyle name="Accent5 8 2" xfId="840"/>
    <cellStyle name="Accent5 9" xfId="841"/>
    <cellStyle name="Accent5 9 2" xfId="842"/>
    <cellStyle name="Accent6 10" xfId="843"/>
    <cellStyle name="Accent6 10 2" xfId="844"/>
    <cellStyle name="Accent6 11" xfId="845"/>
    <cellStyle name="Accent6 11 2" xfId="846"/>
    <cellStyle name="Accent6 12" xfId="847"/>
    <cellStyle name="Accent6 12 2" xfId="848"/>
    <cellStyle name="Accent6 13" xfId="849"/>
    <cellStyle name="Accent6 13 2" xfId="850"/>
    <cellStyle name="Accent6 14" xfId="851"/>
    <cellStyle name="Accent6 14 2" xfId="852"/>
    <cellStyle name="Accent6 15" xfId="853"/>
    <cellStyle name="Accent6 15 2" xfId="854"/>
    <cellStyle name="Accent6 16" xfId="855"/>
    <cellStyle name="Accent6 17" xfId="856"/>
    <cellStyle name="Accent6 18" xfId="857"/>
    <cellStyle name="Accent6 19" xfId="858"/>
    <cellStyle name="Accent6 2" xfId="859"/>
    <cellStyle name="Accent6 2 2" xfId="860"/>
    <cellStyle name="Accent6 2 3" xfId="861"/>
    <cellStyle name="Accent6 20" xfId="862"/>
    <cellStyle name="Accent6 3" xfId="863"/>
    <cellStyle name="Accent6 3 2" xfId="864"/>
    <cellStyle name="Accent6 3 3" xfId="865"/>
    <cellStyle name="Accent6 4" xfId="866"/>
    <cellStyle name="Accent6 4 2" xfId="867"/>
    <cellStyle name="Accent6 4 3" xfId="868"/>
    <cellStyle name="Accent6 5" xfId="869"/>
    <cellStyle name="Accent6 5 2" xfId="870"/>
    <cellStyle name="Accent6 6" xfId="871"/>
    <cellStyle name="Accent6 6 2" xfId="872"/>
    <cellStyle name="Accent6 7" xfId="873"/>
    <cellStyle name="Accent6 7 2" xfId="874"/>
    <cellStyle name="Accent6 8" xfId="875"/>
    <cellStyle name="Accent6 8 2" xfId="876"/>
    <cellStyle name="Accent6 9" xfId="877"/>
    <cellStyle name="Accent6 9 2" xfId="878"/>
    <cellStyle name="Actual Date" xfId="879"/>
    <cellStyle name="args.style" xfId="880"/>
    <cellStyle name="args.style 2" xfId="881"/>
    <cellStyle name="Bad 10" xfId="882"/>
    <cellStyle name="Bad 10 2" xfId="883"/>
    <cellStyle name="Bad 11" xfId="884"/>
    <cellStyle name="Bad 11 2" xfId="885"/>
    <cellStyle name="Bad 12" xfId="886"/>
    <cellStyle name="Bad 12 2" xfId="887"/>
    <cellStyle name="Bad 13" xfId="888"/>
    <cellStyle name="Bad 13 2" xfId="889"/>
    <cellStyle name="Bad 14" xfId="890"/>
    <cellStyle name="Bad 14 2" xfId="891"/>
    <cellStyle name="Bad 15" xfId="892"/>
    <cellStyle name="Bad 15 2" xfId="893"/>
    <cellStyle name="Bad 16" xfId="894"/>
    <cellStyle name="Bad 17" xfId="895"/>
    <cellStyle name="Bad 18" xfId="896"/>
    <cellStyle name="Bad 19" xfId="897"/>
    <cellStyle name="Bad 2" xfId="898"/>
    <cellStyle name="Bad 2 2" xfId="899"/>
    <cellStyle name="Bad 2 3" xfId="900"/>
    <cellStyle name="Bad 20" xfId="901"/>
    <cellStyle name="Bad 3" xfId="902"/>
    <cellStyle name="Bad 3 2" xfId="903"/>
    <cellStyle name="Bad 3 3" xfId="904"/>
    <cellStyle name="Bad 4" xfId="905"/>
    <cellStyle name="Bad 4 2" xfId="906"/>
    <cellStyle name="Bad 4 3" xfId="907"/>
    <cellStyle name="Bad 5" xfId="908"/>
    <cellStyle name="Bad 5 2" xfId="909"/>
    <cellStyle name="Bad 6" xfId="910"/>
    <cellStyle name="Bad 6 2" xfId="911"/>
    <cellStyle name="Bad 7" xfId="912"/>
    <cellStyle name="Bad 7 2" xfId="913"/>
    <cellStyle name="Bad 8" xfId="914"/>
    <cellStyle name="Bad 8 2" xfId="915"/>
    <cellStyle name="Bad 9" xfId="916"/>
    <cellStyle name="Bad 9 2" xfId="917"/>
    <cellStyle name="Calc Currency (0)" xfId="918"/>
    <cellStyle name="Calc Currency (0) 2" xfId="919"/>
    <cellStyle name="Calc Currency (0) 2 2" xfId="920"/>
    <cellStyle name="Calculation 10" xfId="921"/>
    <cellStyle name="Calculation 10 10" xfId="922"/>
    <cellStyle name="Calculation 10 10 2" xfId="923"/>
    <cellStyle name="Calculation 10 10 3" xfId="924"/>
    <cellStyle name="Calculation 10 10 4" xfId="925"/>
    <cellStyle name="Calculation 10 10 5" xfId="926"/>
    <cellStyle name="Calculation 10 10 6" xfId="927"/>
    <cellStyle name="Calculation 10 11" xfId="928"/>
    <cellStyle name="Calculation 10 11 2" xfId="929"/>
    <cellStyle name="Calculation 10 11 3" xfId="930"/>
    <cellStyle name="Calculation 10 11 4" xfId="931"/>
    <cellStyle name="Calculation 10 11 5" xfId="932"/>
    <cellStyle name="Calculation 10 11 6" xfId="933"/>
    <cellStyle name="Calculation 10 2" xfId="934"/>
    <cellStyle name="Calculation 10 2 10" xfId="935"/>
    <cellStyle name="Calculation 10 2 10 2" xfId="936"/>
    <cellStyle name="Calculation 10 2 10 3" xfId="937"/>
    <cellStyle name="Calculation 10 2 10 4" xfId="938"/>
    <cellStyle name="Calculation 10 2 10 5" xfId="939"/>
    <cellStyle name="Calculation 10 2 10 6" xfId="940"/>
    <cellStyle name="Calculation 10 2 2" xfId="941"/>
    <cellStyle name="Calculation 10 2 2 2" xfId="942"/>
    <cellStyle name="Calculation 10 2 2 2 10" xfId="943"/>
    <cellStyle name="Calculation 10 2 2 2 11" xfId="944"/>
    <cellStyle name="Calculation 10 2 2 2 2" xfId="945"/>
    <cellStyle name="Calculation 10 2 2 2 2 2" xfId="946"/>
    <cellStyle name="Calculation 10 2 2 2 2 3" xfId="947"/>
    <cellStyle name="Calculation 10 2 2 2 2 4" xfId="948"/>
    <cellStyle name="Calculation 10 2 2 2 2 5" xfId="949"/>
    <cellStyle name="Calculation 10 2 2 2 2 6" xfId="950"/>
    <cellStyle name="Calculation 10 2 2 2 3" xfId="951"/>
    <cellStyle name="Calculation 10 2 2 2 3 2" xfId="952"/>
    <cellStyle name="Calculation 10 2 2 2 3 3" xfId="953"/>
    <cellStyle name="Calculation 10 2 2 2 3 4" xfId="954"/>
    <cellStyle name="Calculation 10 2 2 2 3 5" xfId="955"/>
    <cellStyle name="Calculation 10 2 2 2 3 6" xfId="956"/>
    <cellStyle name="Calculation 10 2 2 2 4" xfId="957"/>
    <cellStyle name="Calculation 10 2 2 2 4 2" xfId="958"/>
    <cellStyle name="Calculation 10 2 2 2 4 3" xfId="959"/>
    <cellStyle name="Calculation 10 2 2 2 4 4" xfId="960"/>
    <cellStyle name="Calculation 10 2 2 2 4 5" xfId="961"/>
    <cellStyle name="Calculation 10 2 2 2 4 6" xfId="962"/>
    <cellStyle name="Calculation 10 2 2 2 5" xfId="963"/>
    <cellStyle name="Calculation 10 2 2 2 5 2" xfId="964"/>
    <cellStyle name="Calculation 10 2 2 2 5 3" xfId="965"/>
    <cellStyle name="Calculation 10 2 2 2 5 4" xfId="966"/>
    <cellStyle name="Calculation 10 2 2 2 5 5" xfId="967"/>
    <cellStyle name="Calculation 10 2 2 2 5 6" xfId="968"/>
    <cellStyle name="Calculation 10 2 2 2 6" xfId="969"/>
    <cellStyle name="Calculation 10 2 2 2 6 2" xfId="970"/>
    <cellStyle name="Calculation 10 2 2 2 6 3" xfId="971"/>
    <cellStyle name="Calculation 10 2 2 2 6 4" xfId="972"/>
    <cellStyle name="Calculation 10 2 2 2 6 5" xfId="973"/>
    <cellStyle name="Calculation 10 2 2 2 6 6" xfId="974"/>
    <cellStyle name="Calculation 10 2 2 2 7" xfId="975"/>
    <cellStyle name="Calculation 10 2 2 2 7 2" xfId="976"/>
    <cellStyle name="Calculation 10 2 2 2 7 3" xfId="977"/>
    <cellStyle name="Calculation 10 2 2 2 7 4" xfId="978"/>
    <cellStyle name="Calculation 10 2 2 2 7 5" xfId="979"/>
    <cellStyle name="Calculation 10 2 2 2 7 6" xfId="980"/>
    <cellStyle name="Calculation 10 2 2 2 8" xfId="981"/>
    <cellStyle name="Calculation 10 2 2 2 9" xfId="982"/>
    <cellStyle name="Calculation 10 2 2 3" xfId="983"/>
    <cellStyle name="Calculation 10 2 2 3 10" xfId="984"/>
    <cellStyle name="Calculation 10 2 2 3 11" xfId="985"/>
    <cellStyle name="Calculation 10 2 2 3 2" xfId="986"/>
    <cellStyle name="Calculation 10 2 2 3 2 2" xfId="987"/>
    <cellStyle name="Calculation 10 2 2 3 2 3" xfId="988"/>
    <cellStyle name="Calculation 10 2 2 3 2 4" xfId="989"/>
    <cellStyle name="Calculation 10 2 2 3 2 5" xfId="990"/>
    <cellStyle name="Calculation 10 2 2 3 2 6" xfId="991"/>
    <cellStyle name="Calculation 10 2 2 3 3" xfId="992"/>
    <cellStyle name="Calculation 10 2 2 3 3 2" xfId="993"/>
    <cellStyle name="Calculation 10 2 2 3 3 3" xfId="994"/>
    <cellStyle name="Calculation 10 2 2 3 3 4" xfId="995"/>
    <cellStyle name="Calculation 10 2 2 3 3 5" xfId="996"/>
    <cellStyle name="Calculation 10 2 2 3 3 6" xfId="997"/>
    <cellStyle name="Calculation 10 2 2 3 4" xfId="998"/>
    <cellStyle name="Calculation 10 2 2 3 4 2" xfId="999"/>
    <cellStyle name="Calculation 10 2 2 3 4 3" xfId="1000"/>
    <cellStyle name="Calculation 10 2 2 3 4 4" xfId="1001"/>
    <cellStyle name="Calculation 10 2 2 3 4 5" xfId="1002"/>
    <cellStyle name="Calculation 10 2 2 3 4 6" xfId="1003"/>
    <cellStyle name="Calculation 10 2 2 3 5" xfId="1004"/>
    <cellStyle name="Calculation 10 2 2 3 5 2" xfId="1005"/>
    <cellStyle name="Calculation 10 2 2 3 5 3" xfId="1006"/>
    <cellStyle name="Calculation 10 2 2 3 5 4" xfId="1007"/>
    <cellStyle name="Calculation 10 2 2 3 5 5" xfId="1008"/>
    <cellStyle name="Calculation 10 2 2 3 5 6" xfId="1009"/>
    <cellStyle name="Calculation 10 2 2 3 6" xfId="1010"/>
    <cellStyle name="Calculation 10 2 2 3 6 2" xfId="1011"/>
    <cellStyle name="Calculation 10 2 2 3 6 3" xfId="1012"/>
    <cellStyle name="Calculation 10 2 2 3 6 4" xfId="1013"/>
    <cellStyle name="Calculation 10 2 2 3 6 5" xfId="1014"/>
    <cellStyle name="Calculation 10 2 2 3 6 6" xfId="1015"/>
    <cellStyle name="Calculation 10 2 2 3 7" xfId="1016"/>
    <cellStyle name="Calculation 10 2 2 3 8" xfId="1017"/>
    <cellStyle name="Calculation 10 2 2 3 9" xfId="1018"/>
    <cellStyle name="Calculation 10 2 2 4" xfId="1019"/>
    <cellStyle name="Calculation 10 2 2 4 10" xfId="1020"/>
    <cellStyle name="Calculation 10 2 2 4 11" xfId="1021"/>
    <cellStyle name="Calculation 10 2 2 4 2" xfId="1022"/>
    <cellStyle name="Calculation 10 2 2 4 2 2" xfId="1023"/>
    <cellStyle name="Calculation 10 2 2 4 2 3" xfId="1024"/>
    <cellStyle name="Calculation 10 2 2 4 2 4" xfId="1025"/>
    <cellStyle name="Calculation 10 2 2 4 2 5" xfId="1026"/>
    <cellStyle name="Calculation 10 2 2 4 2 6" xfId="1027"/>
    <cellStyle name="Calculation 10 2 2 4 3" xfId="1028"/>
    <cellStyle name="Calculation 10 2 2 4 3 2" xfId="1029"/>
    <cellStyle name="Calculation 10 2 2 4 3 3" xfId="1030"/>
    <cellStyle name="Calculation 10 2 2 4 3 4" xfId="1031"/>
    <cellStyle name="Calculation 10 2 2 4 3 5" xfId="1032"/>
    <cellStyle name="Calculation 10 2 2 4 3 6" xfId="1033"/>
    <cellStyle name="Calculation 10 2 2 4 4" xfId="1034"/>
    <cellStyle name="Calculation 10 2 2 4 4 2" xfId="1035"/>
    <cellStyle name="Calculation 10 2 2 4 4 3" xfId="1036"/>
    <cellStyle name="Calculation 10 2 2 4 4 4" xfId="1037"/>
    <cellStyle name="Calculation 10 2 2 4 4 5" xfId="1038"/>
    <cellStyle name="Calculation 10 2 2 4 4 6" xfId="1039"/>
    <cellStyle name="Calculation 10 2 2 4 5" xfId="1040"/>
    <cellStyle name="Calculation 10 2 2 4 5 2" xfId="1041"/>
    <cellStyle name="Calculation 10 2 2 4 5 3" xfId="1042"/>
    <cellStyle name="Calculation 10 2 2 4 5 4" xfId="1043"/>
    <cellStyle name="Calculation 10 2 2 4 5 5" xfId="1044"/>
    <cellStyle name="Calculation 10 2 2 4 5 6" xfId="1045"/>
    <cellStyle name="Calculation 10 2 2 4 6" xfId="1046"/>
    <cellStyle name="Calculation 10 2 2 4 6 2" xfId="1047"/>
    <cellStyle name="Calculation 10 2 2 4 6 3" xfId="1048"/>
    <cellStyle name="Calculation 10 2 2 4 6 4" xfId="1049"/>
    <cellStyle name="Calculation 10 2 2 4 6 5" xfId="1050"/>
    <cellStyle name="Calculation 10 2 2 4 6 6" xfId="1051"/>
    <cellStyle name="Calculation 10 2 2 4 7" xfId="1052"/>
    <cellStyle name="Calculation 10 2 2 4 8" xfId="1053"/>
    <cellStyle name="Calculation 10 2 2 4 9" xfId="1054"/>
    <cellStyle name="Calculation 10 2 2 5" xfId="1055"/>
    <cellStyle name="Calculation 10 2 2 5 10" xfId="1056"/>
    <cellStyle name="Calculation 10 2 2 5 11" xfId="1057"/>
    <cellStyle name="Calculation 10 2 2 5 2" xfId="1058"/>
    <cellStyle name="Calculation 10 2 2 5 2 2" xfId="1059"/>
    <cellStyle name="Calculation 10 2 2 5 2 3" xfId="1060"/>
    <cellStyle name="Calculation 10 2 2 5 2 4" xfId="1061"/>
    <cellStyle name="Calculation 10 2 2 5 2 5" xfId="1062"/>
    <cellStyle name="Calculation 10 2 2 5 2 6" xfId="1063"/>
    <cellStyle name="Calculation 10 2 2 5 3" xfId="1064"/>
    <cellStyle name="Calculation 10 2 2 5 3 2" xfId="1065"/>
    <cellStyle name="Calculation 10 2 2 5 3 3" xfId="1066"/>
    <cellStyle name="Calculation 10 2 2 5 3 4" xfId="1067"/>
    <cellStyle name="Calculation 10 2 2 5 3 5" xfId="1068"/>
    <cellStyle name="Calculation 10 2 2 5 3 6" xfId="1069"/>
    <cellStyle name="Calculation 10 2 2 5 4" xfId="1070"/>
    <cellStyle name="Calculation 10 2 2 5 4 2" xfId="1071"/>
    <cellStyle name="Calculation 10 2 2 5 4 3" xfId="1072"/>
    <cellStyle name="Calculation 10 2 2 5 4 4" xfId="1073"/>
    <cellStyle name="Calculation 10 2 2 5 4 5" xfId="1074"/>
    <cellStyle name="Calculation 10 2 2 5 4 6" xfId="1075"/>
    <cellStyle name="Calculation 10 2 2 5 5" xfId="1076"/>
    <cellStyle name="Calculation 10 2 2 5 5 2" xfId="1077"/>
    <cellStyle name="Calculation 10 2 2 5 5 3" xfId="1078"/>
    <cellStyle name="Calculation 10 2 2 5 5 4" xfId="1079"/>
    <cellStyle name="Calculation 10 2 2 5 5 5" xfId="1080"/>
    <cellStyle name="Calculation 10 2 2 5 5 6" xfId="1081"/>
    <cellStyle name="Calculation 10 2 2 5 6" xfId="1082"/>
    <cellStyle name="Calculation 10 2 2 5 6 2" xfId="1083"/>
    <cellStyle name="Calculation 10 2 2 5 6 3" xfId="1084"/>
    <cellStyle name="Calculation 10 2 2 5 6 4" xfId="1085"/>
    <cellStyle name="Calculation 10 2 2 5 6 5" xfId="1086"/>
    <cellStyle name="Calculation 10 2 2 5 6 6" xfId="1087"/>
    <cellStyle name="Calculation 10 2 2 5 7" xfId="1088"/>
    <cellStyle name="Calculation 10 2 2 5 8" xfId="1089"/>
    <cellStyle name="Calculation 10 2 2 5 9" xfId="1090"/>
    <cellStyle name="Calculation 10 2 2 6" xfId="1091"/>
    <cellStyle name="Calculation 10 2 2 6 2" xfId="1092"/>
    <cellStyle name="Calculation 10 2 2 6 3" xfId="1093"/>
    <cellStyle name="Calculation 10 2 2 6 4" xfId="1094"/>
    <cellStyle name="Calculation 10 2 2 6 5" xfId="1095"/>
    <cellStyle name="Calculation 10 2 2 6 6" xfId="1096"/>
    <cellStyle name="Calculation 10 2 2 7" xfId="1097"/>
    <cellStyle name="Calculation 10 2 2 7 2" xfId="1098"/>
    <cellStyle name="Calculation 10 2 2 7 3" xfId="1099"/>
    <cellStyle name="Calculation 10 2 2 7 4" xfId="1100"/>
    <cellStyle name="Calculation 10 2 2 7 5" xfId="1101"/>
    <cellStyle name="Calculation 10 2 2 7 6" xfId="1102"/>
    <cellStyle name="Calculation 10 2 2 8" xfId="1103"/>
    <cellStyle name="Calculation 10 2 2 8 2" xfId="1104"/>
    <cellStyle name="Calculation 10 2 2 8 3" xfId="1105"/>
    <cellStyle name="Calculation 10 2 2 8 4" xfId="1106"/>
    <cellStyle name="Calculation 10 2 2 8 5" xfId="1107"/>
    <cellStyle name="Calculation 10 2 2 8 6" xfId="1108"/>
    <cellStyle name="Calculation 10 2 2 9" xfId="1109"/>
    <cellStyle name="Calculation 10 2 2 9 2" xfId="1110"/>
    <cellStyle name="Calculation 10 2 2 9 3" xfId="1111"/>
    <cellStyle name="Calculation 10 2 2 9 4" xfId="1112"/>
    <cellStyle name="Calculation 10 2 2 9 5" xfId="1113"/>
    <cellStyle name="Calculation 10 2 2 9 6" xfId="1114"/>
    <cellStyle name="Calculation 10 2 3" xfId="1115"/>
    <cellStyle name="Calculation 10 2 3 10" xfId="1116"/>
    <cellStyle name="Calculation 10 2 3 11" xfId="1117"/>
    <cellStyle name="Calculation 10 2 3 2" xfId="1118"/>
    <cellStyle name="Calculation 10 2 3 2 2" xfId="1119"/>
    <cellStyle name="Calculation 10 2 3 2 3" xfId="1120"/>
    <cellStyle name="Calculation 10 2 3 2 4" xfId="1121"/>
    <cellStyle name="Calculation 10 2 3 2 5" xfId="1122"/>
    <cellStyle name="Calculation 10 2 3 2 6" xfId="1123"/>
    <cellStyle name="Calculation 10 2 3 3" xfId="1124"/>
    <cellStyle name="Calculation 10 2 3 3 2" xfId="1125"/>
    <cellStyle name="Calculation 10 2 3 3 3" xfId="1126"/>
    <cellStyle name="Calculation 10 2 3 3 4" xfId="1127"/>
    <cellStyle name="Calculation 10 2 3 3 5" xfId="1128"/>
    <cellStyle name="Calculation 10 2 3 3 6" xfId="1129"/>
    <cellStyle name="Calculation 10 2 3 4" xfId="1130"/>
    <cellStyle name="Calculation 10 2 3 4 2" xfId="1131"/>
    <cellStyle name="Calculation 10 2 3 4 3" xfId="1132"/>
    <cellStyle name="Calculation 10 2 3 4 4" xfId="1133"/>
    <cellStyle name="Calculation 10 2 3 4 5" xfId="1134"/>
    <cellStyle name="Calculation 10 2 3 4 6" xfId="1135"/>
    <cellStyle name="Calculation 10 2 3 5" xfId="1136"/>
    <cellStyle name="Calculation 10 2 3 5 2" xfId="1137"/>
    <cellStyle name="Calculation 10 2 3 5 3" xfId="1138"/>
    <cellStyle name="Calculation 10 2 3 5 4" xfId="1139"/>
    <cellStyle name="Calculation 10 2 3 5 5" xfId="1140"/>
    <cellStyle name="Calculation 10 2 3 5 6" xfId="1141"/>
    <cellStyle name="Calculation 10 2 3 6" xfId="1142"/>
    <cellStyle name="Calculation 10 2 3 6 2" xfId="1143"/>
    <cellStyle name="Calculation 10 2 3 6 3" xfId="1144"/>
    <cellStyle name="Calculation 10 2 3 6 4" xfId="1145"/>
    <cellStyle name="Calculation 10 2 3 6 5" xfId="1146"/>
    <cellStyle name="Calculation 10 2 3 6 6" xfId="1147"/>
    <cellStyle name="Calculation 10 2 3 7" xfId="1148"/>
    <cellStyle name="Calculation 10 2 3 7 2" xfId="1149"/>
    <cellStyle name="Calculation 10 2 3 7 3" xfId="1150"/>
    <cellStyle name="Calculation 10 2 3 7 4" xfId="1151"/>
    <cellStyle name="Calculation 10 2 3 7 5" xfId="1152"/>
    <cellStyle name="Calculation 10 2 3 7 6" xfId="1153"/>
    <cellStyle name="Calculation 10 2 3 8" xfId="1154"/>
    <cellStyle name="Calculation 10 2 3 9" xfId="1155"/>
    <cellStyle name="Calculation 10 2 4" xfId="1156"/>
    <cellStyle name="Calculation 10 2 4 10" xfId="1157"/>
    <cellStyle name="Calculation 10 2 4 11" xfId="1158"/>
    <cellStyle name="Calculation 10 2 4 2" xfId="1159"/>
    <cellStyle name="Calculation 10 2 4 2 2" xfId="1160"/>
    <cellStyle name="Calculation 10 2 4 2 3" xfId="1161"/>
    <cellStyle name="Calculation 10 2 4 2 4" xfId="1162"/>
    <cellStyle name="Calculation 10 2 4 2 5" xfId="1163"/>
    <cellStyle name="Calculation 10 2 4 2 6" xfId="1164"/>
    <cellStyle name="Calculation 10 2 4 3" xfId="1165"/>
    <cellStyle name="Calculation 10 2 4 3 2" xfId="1166"/>
    <cellStyle name="Calculation 10 2 4 3 3" xfId="1167"/>
    <cellStyle name="Calculation 10 2 4 3 4" xfId="1168"/>
    <cellStyle name="Calculation 10 2 4 3 5" xfId="1169"/>
    <cellStyle name="Calculation 10 2 4 3 6" xfId="1170"/>
    <cellStyle name="Calculation 10 2 4 4" xfId="1171"/>
    <cellStyle name="Calculation 10 2 4 4 2" xfId="1172"/>
    <cellStyle name="Calculation 10 2 4 4 3" xfId="1173"/>
    <cellStyle name="Calculation 10 2 4 4 4" xfId="1174"/>
    <cellStyle name="Calculation 10 2 4 4 5" xfId="1175"/>
    <cellStyle name="Calculation 10 2 4 4 6" xfId="1176"/>
    <cellStyle name="Calculation 10 2 4 5" xfId="1177"/>
    <cellStyle name="Calculation 10 2 4 5 2" xfId="1178"/>
    <cellStyle name="Calculation 10 2 4 5 3" xfId="1179"/>
    <cellStyle name="Calculation 10 2 4 5 4" xfId="1180"/>
    <cellStyle name="Calculation 10 2 4 5 5" xfId="1181"/>
    <cellStyle name="Calculation 10 2 4 5 6" xfId="1182"/>
    <cellStyle name="Calculation 10 2 4 6" xfId="1183"/>
    <cellStyle name="Calculation 10 2 4 6 2" xfId="1184"/>
    <cellStyle name="Calculation 10 2 4 6 3" xfId="1185"/>
    <cellStyle name="Calculation 10 2 4 6 4" xfId="1186"/>
    <cellStyle name="Calculation 10 2 4 6 5" xfId="1187"/>
    <cellStyle name="Calculation 10 2 4 6 6" xfId="1188"/>
    <cellStyle name="Calculation 10 2 4 7" xfId="1189"/>
    <cellStyle name="Calculation 10 2 4 8" xfId="1190"/>
    <cellStyle name="Calculation 10 2 4 9" xfId="1191"/>
    <cellStyle name="Calculation 10 2 5" xfId="1192"/>
    <cellStyle name="Calculation 10 2 5 10" xfId="1193"/>
    <cellStyle name="Calculation 10 2 5 11" xfId="1194"/>
    <cellStyle name="Calculation 10 2 5 2" xfId="1195"/>
    <cellStyle name="Calculation 10 2 5 2 2" xfId="1196"/>
    <cellStyle name="Calculation 10 2 5 2 3" xfId="1197"/>
    <cellStyle name="Calculation 10 2 5 2 4" xfId="1198"/>
    <cellStyle name="Calculation 10 2 5 2 5" xfId="1199"/>
    <cellStyle name="Calculation 10 2 5 2 6" xfId="1200"/>
    <cellStyle name="Calculation 10 2 5 3" xfId="1201"/>
    <cellStyle name="Calculation 10 2 5 3 2" xfId="1202"/>
    <cellStyle name="Calculation 10 2 5 3 3" xfId="1203"/>
    <cellStyle name="Calculation 10 2 5 3 4" xfId="1204"/>
    <cellStyle name="Calculation 10 2 5 3 5" xfId="1205"/>
    <cellStyle name="Calculation 10 2 5 3 6" xfId="1206"/>
    <cellStyle name="Calculation 10 2 5 4" xfId="1207"/>
    <cellStyle name="Calculation 10 2 5 4 2" xfId="1208"/>
    <cellStyle name="Calculation 10 2 5 4 3" xfId="1209"/>
    <cellStyle name="Calculation 10 2 5 4 4" xfId="1210"/>
    <cellStyle name="Calculation 10 2 5 4 5" xfId="1211"/>
    <cellStyle name="Calculation 10 2 5 4 6" xfId="1212"/>
    <cellStyle name="Calculation 10 2 5 5" xfId="1213"/>
    <cellStyle name="Calculation 10 2 5 5 2" xfId="1214"/>
    <cellStyle name="Calculation 10 2 5 5 3" xfId="1215"/>
    <cellStyle name="Calculation 10 2 5 5 4" xfId="1216"/>
    <cellStyle name="Calculation 10 2 5 5 5" xfId="1217"/>
    <cellStyle name="Calculation 10 2 5 5 6" xfId="1218"/>
    <cellStyle name="Calculation 10 2 5 6" xfId="1219"/>
    <cellStyle name="Calculation 10 2 5 6 2" xfId="1220"/>
    <cellStyle name="Calculation 10 2 5 6 3" xfId="1221"/>
    <cellStyle name="Calculation 10 2 5 6 4" xfId="1222"/>
    <cellStyle name="Calculation 10 2 5 6 5" xfId="1223"/>
    <cellStyle name="Calculation 10 2 5 6 6" xfId="1224"/>
    <cellStyle name="Calculation 10 2 5 7" xfId="1225"/>
    <cellStyle name="Calculation 10 2 5 8" xfId="1226"/>
    <cellStyle name="Calculation 10 2 5 9" xfId="1227"/>
    <cellStyle name="Calculation 10 2 6" xfId="1228"/>
    <cellStyle name="Calculation 10 2 6 10" xfId="1229"/>
    <cellStyle name="Calculation 10 2 6 11" xfId="1230"/>
    <cellStyle name="Calculation 10 2 6 2" xfId="1231"/>
    <cellStyle name="Calculation 10 2 6 2 2" xfId="1232"/>
    <cellStyle name="Calculation 10 2 6 2 3" xfId="1233"/>
    <cellStyle name="Calculation 10 2 6 2 4" xfId="1234"/>
    <cellStyle name="Calculation 10 2 6 2 5" xfId="1235"/>
    <cellStyle name="Calculation 10 2 6 2 6" xfId="1236"/>
    <cellStyle name="Calculation 10 2 6 3" xfId="1237"/>
    <cellStyle name="Calculation 10 2 6 3 2" xfId="1238"/>
    <cellStyle name="Calculation 10 2 6 3 3" xfId="1239"/>
    <cellStyle name="Calculation 10 2 6 3 4" xfId="1240"/>
    <cellStyle name="Calculation 10 2 6 3 5" xfId="1241"/>
    <cellStyle name="Calculation 10 2 6 3 6" xfId="1242"/>
    <cellStyle name="Calculation 10 2 6 4" xfId="1243"/>
    <cellStyle name="Calculation 10 2 6 4 2" xfId="1244"/>
    <cellStyle name="Calculation 10 2 6 4 3" xfId="1245"/>
    <cellStyle name="Calculation 10 2 6 4 4" xfId="1246"/>
    <cellStyle name="Calculation 10 2 6 4 5" xfId="1247"/>
    <cellStyle name="Calculation 10 2 6 4 6" xfId="1248"/>
    <cellStyle name="Calculation 10 2 6 5" xfId="1249"/>
    <cellStyle name="Calculation 10 2 6 5 2" xfId="1250"/>
    <cellStyle name="Calculation 10 2 6 5 3" xfId="1251"/>
    <cellStyle name="Calculation 10 2 6 5 4" xfId="1252"/>
    <cellStyle name="Calculation 10 2 6 5 5" xfId="1253"/>
    <cellStyle name="Calculation 10 2 6 5 6" xfId="1254"/>
    <cellStyle name="Calculation 10 2 6 6" xfId="1255"/>
    <cellStyle name="Calculation 10 2 6 6 2" xfId="1256"/>
    <cellStyle name="Calculation 10 2 6 6 3" xfId="1257"/>
    <cellStyle name="Calculation 10 2 6 6 4" xfId="1258"/>
    <cellStyle name="Calculation 10 2 6 6 5" xfId="1259"/>
    <cellStyle name="Calculation 10 2 6 6 6" xfId="1260"/>
    <cellStyle name="Calculation 10 2 6 7" xfId="1261"/>
    <cellStyle name="Calculation 10 2 6 8" xfId="1262"/>
    <cellStyle name="Calculation 10 2 6 9" xfId="1263"/>
    <cellStyle name="Calculation 10 2 7" xfId="1264"/>
    <cellStyle name="Calculation 10 2 7 2" xfId="1265"/>
    <cellStyle name="Calculation 10 2 7 3" xfId="1266"/>
    <cellStyle name="Calculation 10 2 7 4" xfId="1267"/>
    <cellStyle name="Calculation 10 2 7 5" xfId="1268"/>
    <cellStyle name="Calculation 10 2 7 6" xfId="1269"/>
    <cellStyle name="Calculation 10 2 8" xfId="1270"/>
    <cellStyle name="Calculation 10 2 8 2" xfId="1271"/>
    <cellStyle name="Calculation 10 2 8 3" xfId="1272"/>
    <cellStyle name="Calculation 10 2 8 4" xfId="1273"/>
    <cellStyle name="Calculation 10 2 8 5" xfId="1274"/>
    <cellStyle name="Calculation 10 2 8 6" xfId="1275"/>
    <cellStyle name="Calculation 10 2 9" xfId="1276"/>
    <cellStyle name="Calculation 10 2 9 2" xfId="1277"/>
    <cellStyle name="Calculation 10 2 9 3" xfId="1278"/>
    <cellStyle name="Calculation 10 2 9 4" xfId="1279"/>
    <cellStyle name="Calculation 10 2 9 5" xfId="1280"/>
    <cellStyle name="Calculation 10 2 9 6" xfId="1281"/>
    <cellStyle name="Calculation 10 3" xfId="1282"/>
    <cellStyle name="Calculation 10 3 2" xfId="1283"/>
    <cellStyle name="Calculation 10 3 2 10" xfId="1284"/>
    <cellStyle name="Calculation 10 3 2 11" xfId="1285"/>
    <cellStyle name="Calculation 10 3 2 2" xfId="1286"/>
    <cellStyle name="Calculation 10 3 2 2 2" xfId="1287"/>
    <cellStyle name="Calculation 10 3 2 2 3" xfId="1288"/>
    <cellStyle name="Calculation 10 3 2 2 4" xfId="1289"/>
    <cellStyle name="Calculation 10 3 2 2 5" xfId="1290"/>
    <cellStyle name="Calculation 10 3 2 2 6" xfId="1291"/>
    <cellStyle name="Calculation 10 3 2 3" xfId="1292"/>
    <cellStyle name="Calculation 10 3 2 3 2" xfId="1293"/>
    <cellStyle name="Calculation 10 3 2 3 3" xfId="1294"/>
    <cellStyle name="Calculation 10 3 2 3 4" xfId="1295"/>
    <cellStyle name="Calculation 10 3 2 3 5" xfId="1296"/>
    <cellStyle name="Calculation 10 3 2 3 6" xfId="1297"/>
    <cellStyle name="Calculation 10 3 2 4" xfId="1298"/>
    <cellStyle name="Calculation 10 3 2 4 2" xfId="1299"/>
    <cellStyle name="Calculation 10 3 2 4 3" xfId="1300"/>
    <cellStyle name="Calculation 10 3 2 4 4" xfId="1301"/>
    <cellStyle name="Calculation 10 3 2 4 5" xfId="1302"/>
    <cellStyle name="Calculation 10 3 2 4 6" xfId="1303"/>
    <cellStyle name="Calculation 10 3 2 5" xfId="1304"/>
    <cellStyle name="Calculation 10 3 2 5 2" xfId="1305"/>
    <cellStyle name="Calculation 10 3 2 5 3" xfId="1306"/>
    <cellStyle name="Calculation 10 3 2 5 4" xfId="1307"/>
    <cellStyle name="Calculation 10 3 2 5 5" xfId="1308"/>
    <cellStyle name="Calculation 10 3 2 5 6" xfId="1309"/>
    <cellStyle name="Calculation 10 3 2 6" xfId="1310"/>
    <cellStyle name="Calculation 10 3 2 6 2" xfId="1311"/>
    <cellStyle name="Calculation 10 3 2 6 3" xfId="1312"/>
    <cellStyle name="Calculation 10 3 2 6 4" xfId="1313"/>
    <cellStyle name="Calculation 10 3 2 6 5" xfId="1314"/>
    <cellStyle name="Calculation 10 3 2 6 6" xfId="1315"/>
    <cellStyle name="Calculation 10 3 2 7" xfId="1316"/>
    <cellStyle name="Calculation 10 3 2 7 2" xfId="1317"/>
    <cellStyle name="Calculation 10 3 2 7 3" xfId="1318"/>
    <cellStyle name="Calculation 10 3 2 7 4" xfId="1319"/>
    <cellStyle name="Calculation 10 3 2 7 5" xfId="1320"/>
    <cellStyle name="Calculation 10 3 2 7 6" xfId="1321"/>
    <cellStyle name="Calculation 10 3 2 8" xfId="1322"/>
    <cellStyle name="Calculation 10 3 2 9" xfId="1323"/>
    <cellStyle name="Calculation 10 3 3" xfId="1324"/>
    <cellStyle name="Calculation 10 3 3 10" xfId="1325"/>
    <cellStyle name="Calculation 10 3 3 11" xfId="1326"/>
    <cellStyle name="Calculation 10 3 3 2" xfId="1327"/>
    <cellStyle name="Calculation 10 3 3 2 2" xfId="1328"/>
    <cellStyle name="Calculation 10 3 3 2 3" xfId="1329"/>
    <cellStyle name="Calculation 10 3 3 2 4" xfId="1330"/>
    <cellStyle name="Calculation 10 3 3 2 5" xfId="1331"/>
    <cellStyle name="Calculation 10 3 3 2 6" xfId="1332"/>
    <cellStyle name="Calculation 10 3 3 3" xfId="1333"/>
    <cellStyle name="Calculation 10 3 3 3 2" xfId="1334"/>
    <cellStyle name="Calculation 10 3 3 3 3" xfId="1335"/>
    <cellStyle name="Calculation 10 3 3 3 4" xfId="1336"/>
    <cellStyle name="Calculation 10 3 3 3 5" xfId="1337"/>
    <cellStyle name="Calculation 10 3 3 3 6" xfId="1338"/>
    <cellStyle name="Calculation 10 3 3 4" xfId="1339"/>
    <cellStyle name="Calculation 10 3 3 4 2" xfId="1340"/>
    <cellStyle name="Calculation 10 3 3 4 3" xfId="1341"/>
    <cellStyle name="Calculation 10 3 3 4 4" xfId="1342"/>
    <cellStyle name="Calculation 10 3 3 4 5" xfId="1343"/>
    <cellStyle name="Calculation 10 3 3 4 6" xfId="1344"/>
    <cellStyle name="Calculation 10 3 3 5" xfId="1345"/>
    <cellStyle name="Calculation 10 3 3 5 2" xfId="1346"/>
    <cellStyle name="Calculation 10 3 3 5 3" xfId="1347"/>
    <cellStyle name="Calculation 10 3 3 5 4" xfId="1348"/>
    <cellStyle name="Calculation 10 3 3 5 5" xfId="1349"/>
    <cellStyle name="Calculation 10 3 3 5 6" xfId="1350"/>
    <cellStyle name="Calculation 10 3 3 6" xfId="1351"/>
    <cellStyle name="Calculation 10 3 3 6 2" xfId="1352"/>
    <cellStyle name="Calculation 10 3 3 6 3" xfId="1353"/>
    <cellStyle name="Calculation 10 3 3 6 4" xfId="1354"/>
    <cellStyle name="Calculation 10 3 3 6 5" xfId="1355"/>
    <cellStyle name="Calculation 10 3 3 6 6" xfId="1356"/>
    <cellStyle name="Calculation 10 3 3 7" xfId="1357"/>
    <cellStyle name="Calculation 10 3 3 8" xfId="1358"/>
    <cellStyle name="Calculation 10 3 3 9" xfId="1359"/>
    <cellStyle name="Calculation 10 3 4" xfId="1360"/>
    <cellStyle name="Calculation 10 3 4 10" xfId="1361"/>
    <cellStyle name="Calculation 10 3 4 11" xfId="1362"/>
    <cellStyle name="Calculation 10 3 4 2" xfId="1363"/>
    <cellStyle name="Calculation 10 3 4 2 2" xfId="1364"/>
    <cellStyle name="Calculation 10 3 4 2 3" xfId="1365"/>
    <cellStyle name="Calculation 10 3 4 2 4" xfId="1366"/>
    <cellStyle name="Calculation 10 3 4 2 5" xfId="1367"/>
    <cellStyle name="Calculation 10 3 4 2 6" xfId="1368"/>
    <cellStyle name="Calculation 10 3 4 3" xfId="1369"/>
    <cellStyle name="Calculation 10 3 4 3 2" xfId="1370"/>
    <cellStyle name="Calculation 10 3 4 3 3" xfId="1371"/>
    <cellStyle name="Calculation 10 3 4 3 4" xfId="1372"/>
    <cellStyle name="Calculation 10 3 4 3 5" xfId="1373"/>
    <cellStyle name="Calculation 10 3 4 3 6" xfId="1374"/>
    <cellStyle name="Calculation 10 3 4 4" xfId="1375"/>
    <cellStyle name="Calculation 10 3 4 4 2" xfId="1376"/>
    <cellStyle name="Calculation 10 3 4 4 3" xfId="1377"/>
    <cellStyle name="Calculation 10 3 4 4 4" xfId="1378"/>
    <cellStyle name="Calculation 10 3 4 4 5" xfId="1379"/>
    <cellStyle name="Calculation 10 3 4 4 6" xfId="1380"/>
    <cellStyle name="Calculation 10 3 4 5" xfId="1381"/>
    <cellStyle name="Calculation 10 3 4 5 2" xfId="1382"/>
    <cellStyle name="Calculation 10 3 4 5 3" xfId="1383"/>
    <cellStyle name="Calculation 10 3 4 5 4" xfId="1384"/>
    <cellStyle name="Calculation 10 3 4 5 5" xfId="1385"/>
    <cellStyle name="Calculation 10 3 4 5 6" xfId="1386"/>
    <cellStyle name="Calculation 10 3 4 6" xfId="1387"/>
    <cellStyle name="Calculation 10 3 4 6 2" xfId="1388"/>
    <cellStyle name="Calculation 10 3 4 6 3" xfId="1389"/>
    <cellStyle name="Calculation 10 3 4 6 4" xfId="1390"/>
    <cellStyle name="Calculation 10 3 4 6 5" xfId="1391"/>
    <cellStyle name="Calculation 10 3 4 6 6" xfId="1392"/>
    <cellStyle name="Calculation 10 3 4 7" xfId="1393"/>
    <cellStyle name="Calculation 10 3 4 8" xfId="1394"/>
    <cellStyle name="Calculation 10 3 4 9" xfId="1395"/>
    <cellStyle name="Calculation 10 3 5" xfId="1396"/>
    <cellStyle name="Calculation 10 3 5 10" xfId="1397"/>
    <cellStyle name="Calculation 10 3 5 11" xfId="1398"/>
    <cellStyle name="Calculation 10 3 5 2" xfId="1399"/>
    <cellStyle name="Calculation 10 3 5 2 2" xfId="1400"/>
    <cellStyle name="Calculation 10 3 5 2 3" xfId="1401"/>
    <cellStyle name="Calculation 10 3 5 2 4" xfId="1402"/>
    <cellStyle name="Calculation 10 3 5 2 5" xfId="1403"/>
    <cellStyle name="Calculation 10 3 5 2 6" xfId="1404"/>
    <cellStyle name="Calculation 10 3 5 3" xfId="1405"/>
    <cellStyle name="Calculation 10 3 5 3 2" xfId="1406"/>
    <cellStyle name="Calculation 10 3 5 3 3" xfId="1407"/>
    <cellStyle name="Calculation 10 3 5 3 4" xfId="1408"/>
    <cellStyle name="Calculation 10 3 5 3 5" xfId="1409"/>
    <cellStyle name="Calculation 10 3 5 3 6" xfId="1410"/>
    <cellStyle name="Calculation 10 3 5 4" xfId="1411"/>
    <cellStyle name="Calculation 10 3 5 4 2" xfId="1412"/>
    <cellStyle name="Calculation 10 3 5 4 3" xfId="1413"/>
    <cellStyle name="Calculation 10 3 5 4 4" xfId="1414"/>
    <cellStyle name="Calculation 10 3 5 4 5" xfId="1415"/>
    <cellStyle name="Calculation 10 3 5 4 6" xfId="1416"/>
    <cellStyle name="Calculation 10 3 5 5" xfId="1417"/>
    <cellStyle name="Calculation 10 3 5 5 2" xfId="1418"/>
    <cellStyle name="Calculation 10 3 5 5 3" xfId="1419"/>
    <cellStyle name="Calculation 10 3 5 5 4" xfId="1420"/>
    <cellStyle name="Calculation 10 3 5 5 5" xfId="1421"/>
    <cellStyle name="Calculation 10 3 5 5 6" xfId="1422"/>
    <cellStyle name="Calculation 10 3 5 6" xfId="1423"/>
    <cellStyle name="Calculation 10 3 5 6 2" xfId="1424"/>
    <cellStyle name="Calculation 10 3 5 6 3" xfId="1425"/>
    <cellStyle name="Calculation 10 3 5 6 4" xfId="1426"/>
    <cellStyle name="Calculation 10 3 5 6 5" xfId="1427"/>
    <cellStyle name="Calculation 10 3 5 6 6" xfId="1428"/>
    <cellStyle name="Calculation 10 3 5 7" xfId="1429"/>
    <cellStyle name="Calculation 10 3 5 8" xfId="1430"/>
    <cellStyle name="Calculation 10 3 5 9" xfId="1431"/>
    <cellStyle name="Calculation 10 3 6" xfId="1432"/>
    <cellStyle name="Calculation 10 3 6 2" xfId="1433"/>
    <cellStyle name="Calculation 10 3 6 3" xfId="1434"/>
    <cellStyle name="Calculation 10 3 6 4" xfId="1435"/>
    <cellStyle name="Calculation 10 3 6 5" xfId="1436"/>
    <cellStyle name="Calculation 10 3 6 6" xfId="1437"/>
    <cellStyle name="Calculation 10 3 7" xfId="1438"/>
    <cellStyle name="Calculation 10 3 7 2" xfId="1439"/>
    <cellStyle name="Calculation 10 3 7 3" xfId="1440"/>
    <cellStyle name="Calculation 10 3 7 4" xfId="1441"/>
    <cellStyle name="Calculation 10 3 7 5" xfId="1442"/>
    <cellStyle name="Calculation 10 3 7 6" xfId="1443"/>
    <cellStyle name="Calculation 10 3 8" xfId="1444"/>
    <cellStyle name="Calculation 10 3 8 2" xfId="1445"/>
    <cellStyle name="Calculation 10 3 8 3" xfId="1446"/>
    <cellStyle name="Calculation 10 3 8 4" xfId="1447"/>
    <cellStyle name="Calculation 10 3 8 5" xfId="1448"/>
    <cellStyle name="Calculation 10 3 8 6" xfId="1449"/>
    <cellStyle name="Calculation 10 3 9" xfId="1450"/>
    <cellStyle name="Calculation 10 3 9 2" xfId="1451"/>
    <cellStyle name="Calculation 10 3 9 3" xfId="1452"/>
    <cellStyle name="Calculation 10 3 9 4" xfId="1453"/>
    <cellStyle name="Calculation 10 3 9 5" xfId="1454"/>
    <cellStyle name="Calculation 10 3 9 6" xfId="1455"/>
    <cellStyle name="Calculation 10 4" xfId="1456"/>
    <cellStyle name="Calculation 10 4 10" xfId="1457"/>
    <cellStyle name="Calculation 10 4 11" xfId="1458"/>
    <cellStyle name="Calculation 10 4 2" xfId="1459"/>
    <cellStyle name="Calculation 10 4 2 2" xfId="1460"/>
    <cellStyle name="Calculation 10 4 2 3" xfId="1461"/>
    <cellStyle name="Calculation 10 4 2 4" xfId="1462"/>
    <cellStyle name="Calculation 10 4 2 5" xfId="1463"/>
    <cellStyle name="Calculation 10 4 2 6" xfId="1464"/>
    <cellStyle name="Calculation 10 4 3" xfId="1465"/>
    <cellStyle name="Calculation 10 4 3 2" xfId="1466"/>
    <cellStyle name="Calculation 10 4 3 3" xfId="1467"/>
    <cellStyle name="Calculation 10 4 3 4" xfId="1468"/>
    <cellStyle name="Calculation 10 4 3 5" xfId="1469"/>
    <cellStyle name="Calculation 10 4 3 6" xfId="1470"/>
    <cellStyle name="Calculation 10 4 4" xfId="1471"/>
    <cellStyle name="Calculation 10 4 4 2" xfId="1472"/>
    <cellStyle name="Calculation 10 4 4 3" xfId="1473"/>
    <cellStyle name="Calculation 10 4 4 4" xfId="1474"/>
    <cellStyle name="Calculation 10 4 4 5" xfId="1475"/>
    <cellStyle name="Calculation 10 4 4 6" xfId="1476"/>
    <cellStyle name="Calculation 10 4 5" xfId="1477"/>
    <cellStyle name="Calculation 10 4 5 2" xfId="1478"/>
    <cellStyle name="Calculation 10 4 5 3" xfId="1479"/>
    <cellStyle name="Calculation 10 4 5 4" xfId="1480"/>
    <cellStyle name="Calculation 10 4 5 5" xfId="1481"/>
    <cellStyle name="Calculation 10 4 5 6" xfId="1482"/>
    <cellStyle name="Calculation 10 4 6" xfId="1483"/>
    <cellStyle name="Calculation 10 4 6 2" xfId="1484"/>
    <cellStyle name="Calculation 10 4 6 3" xfId="1485"/>
    <cellStyle name="Calculation 10 4 6 4" xfId="1486"/>
    <cellStyle name="Calculation 10 4 6 5" xfId="1487"/>
    <cellStyle name="Calculation 10 4 6 6" xfId="1488"/>
    <cellStyle name="Calculation 10 4 7" xfId="1489"/>
    <cellStyle name="Calculation 10 4 7 2" xfId="1490"/>
    <cellStyle name="Calculation 10 4 7 3" xfId="1491"/>
    <cellStyle name="Calculation 10 4 7 4" xfId="1492"/>
    <cellStyle name="Calculation 10 4 7 5" xfId="1493"/>
    <cellStyle name="Calculation 10 4 7 6" xfId="1494"/>
    <cellStyle name="Calculation 10 4 8" xfId="1495"/>
    <cellStyle name="Calculation 10 4 9" xfId="1496"/>
    <cellStyle name="Calculation 10 5" xfId="1497"/>
    <cellStyle name="Calculation 10 5 10" xfId="1498"/>
    <cellStyle name="Calculation 10 5 11" xfId="1499"/>
    <cellStyle name="Calculation 10 5 2" xfId="1500"/>
    <cellStyle name="Calculation 10 5 2 2" xfId="1501"/>
    <cellStyle name="Calculation 10 5 2 3" xfId="1502"/>
    <cellStyle name="Calculation 10 5 2 4" xfId="1503"/>
    <cellStyle name="Calculation 10 5 2 5" xfId="1504"/>
    <cellStyle name="Calculation 10 5 2 6" xfId="1505"/>
    <cellStyle name="Calculation 10 5 3" xfId="1506"/>
    <cellStyle name="Calculation 10 5 3 2" xfId="1507"/>
    <cellStyle name="Calculation 10 5 3 3" xfId="1508"/>
    <cellStyle name="Calculation 10 5 3 4" xfId="1509"/>
    <cellStyle name="Calculation 10 5 3 5" xfId="1510"/>
    <cellStyle name="Calculation 10 5 3 6" xfId="1511"/>
    <cellStyle name="Calculation 10 5 4" xfId="1512"/>
    <cellStyle name="Calculation 10 5 4 2" xfId="1513"/>
    <cellStyle name="Calculation 10 5 4 3" xfId="1514"/>
    <cellStyle name="Calculation 10 5 4 4" xfId="1515"/>
    <cellStyle name="Calculation 10 5 4 5" xfId="1516"/>
    <cellStyle name="Calculation 10 5 4 6" xfId="1517"/>
    <cellStyle name="Calculation 10 5 5" xfId="1518"/>
    <cellStyle name="Calculation 10 5 5 2" xfId="1519"/>
    <cellStyle name="Calculation 10 5 5 3" xfId="1520"/>
    <cellStyle name="Calculation 10 5 5 4" xfId="1521"/>
    <cellStyle name="Calculation 10 5 5 5" xfId="1522"/>
    <cellStyle name="Calculation 10 5 5 6" xfId="1523"/>
    <cellStyle name="Calculation 10 5 6" xfId="1524"/>
    <cellStyle name="Calculation 10 5 6 2" xfId="1525"/>
    <cellStyle name="Calculation 10 5 6 3" xfId="1526"/>
    <cellStyle name="Calculation 10 5 6 4" xfId="1527"/>
    <cellStyle name="Calculation 10 5 6 5" xfId="1528"/>
    <cellStyle name="Calculation 10 5 6 6" xfId="1529"/>
    <cellStyle name="Calculation 10 5 7" xfId="1530"/>
    <cellStyle name="Calculation 10 5 8" xfId="1531"/>
    <cellStyle name="Calculation 10 5 9" xfId="1532"/>
    <cellStyle name="Calculation 10 6" xfId="1533"/>
    <cellStyle name="Calculation 10 6 10" xfId="1534"/>
    <cellStyle name="Calculation 10 6 11" xfId="1535"/>
    <cellStyle name="Calculation 10 6 2" xfId="1536"/>
    <cellStyle name="Calculation 10 6 2 2" xfId="1537"/>
    <cellStyle name="Calculation 10 6 2 3" xfId="1538"/>
    <cellStyle name="Calculation 10 6 2 4" xfId="1539"/>
    <cellStyle name="Calculation 10 6 2 5" xfId="1540"/>
    <cellStyle name="Calculation 10 6 2 6" xfId="1541"/>
    <cellStyle name="Calculation 10 6 3" xfId="1542"/>
    <cellStyle name="Calculation 10 6 3 2" xfId="1543"/>
    <cellStyle name="Calculation 10 6 3 3" xfId="1544"/>
    <cellStyle name="Calculation 10 6 3 4" xfId="1545"/>
    <cellStyle name="Calculation 10 6 3 5" xfId="1546"/>
    <cellStyle name="Calculation 10 6 3 6" xfId="1547"/>
    <cellStyle name="Calculation 10 6 4" xfId="1548"/>
    <cellStyle name="Calculation 10 6 4 2" xfId="1549"/>
    <cellStyle name="Calculation 10 6 4 3" xfId="1550"/>
    <cellStyle name="Calculation 10 6 4 4" xfId="1551"/>
    <cellStyle name="Calculation 10 6 4 5" xfId="1552"/>
    <cellStyle name="Calculation 10 6 4 6" xfId="1553"/>
    <cellStyle name="Calculation 10 6 5" xfId="1554"/>
    <cellStyle name="Calculation 10 6 5 2" xfId="1555"/>
    <cellStyle name="Calculation 10 6 5 3" xfId="1556"/>
    <cellStyle name="Calculation 10 6 5 4" xfId="1557"/>
    <cellStyle name="Calculation 10 6 5 5" xfId="1558"/>
    <cellStyle name="Calculation 10 6 5 6" xfId="1559"/>
    <cellStyle name="Calculation 10 6 6" xfId="1560"/>
    <cellStyle name="Calculation 10 6 6 2" xfId="1561"/>
    <cellStyle name="Calculation 10 6 6 3" xfId="1562"/>
    <cellStyle name="Calculation 10 6 6 4" xfId="1563"/>
    <cellStyle name="Calculation 10 6 6 5" xfId="1564"/>
    <cellStyle name="Calculation 10 6 6 6" xfId="1565"/>
    <cellStyle name="Calculation 10 6 7" xfId="1566"/>
    <cellStyle name="Calculation 10 6 8" xfId="1567"/>
    <cellStyle name="Calculation 10 6 9" xfId="1568"/>
    <cellStyle name="Calculation 10 7" xfId="1569"/>
    <cellStyle name="Calculation 10 7 10" xfId="1570"/>
    <cellStyle name="Calculation 10 7 11" xfId="1571"/>
    <cellStyle name="Calculation 10 7 2" xfId="1572"/>
    <cellStyle name="Calculation 10 7 2 2" xfId="1573"/>
    <cellStyle name="Calculation 10 7 2 3" xfId="1574"/>
    <cellStyle name="Calculation 10 7 2 4" xfId="1575"/>
    <cellStyle name="Calculation 10 7 2 5" xfId="1576"/>
    <cellStyle name="Calculation 10 7 2 6" xfId="1577"/>
    <cellStyle name="Calculation 10 7 3" xfId="1578"/>
    <cellStyle name="Calculation 10 7 3 2" xfId="1579"/>
    <cellStyle name="Calculation 10 7 3 3" xfId="1580"/>
    <cellStyle name="Calculation 10 7 3 4" xfId="1581"/>
    <cellStyle name="Calculation 10 7 3 5" xfId="1582"/>
    <cellStyle name="Calculation 10 7 3 6" xfId="1583"/>
    <cellStyle name="Calculation 10 7 4" xfId="1584"/>
    <cellStyle name="Calculation 10 7 4 2" xfId="1585"/>
    <cellStyle name="Calculation 10 7 4 3" xfId="1586"/>
    <cellStyle name="Calculation 10 7 4 4" xfId="1587"/>
    <cellStyle name="Calculation 10 7 4 5" xfId="1588"/>
    <cellStyle name="Calculation 10 7 4 6" xfId="1589"/>
    <cellStyle name="Calculation 10 7 5" xfId="1590"/>
    <cellStyle name="Calculation 10 7 5 2" xfId="1591"/>
    <cellStyle name="Calculation 10 7 5 3" xfId="1592"/>
    <cellStyle name="Calculation 10 7 5 4" xfId="1593"/>
    <cellStyle name="Calculation 10 7 5 5" xfId="1594"/>
    <cellStyle name="Calculation 10 7 5 6" xfId="1595"/>
    <cellStyle name="Calculation 10 7 6" xfId="1596"/>
    <cellStyle name="Calculation 10 7 6 2" xfId="1597"/>
    <cellStyle name="Calculation 10 7 6 3" xfId="1598"/>
    <cellStyle name="Calculation 10 7 6 4" xfId="1599"/>
    <cellStyle name="Calculation 10 7 6 5" xfId="1600"/>
    <cellStyle name="Calculation 10 7 6 6" xfId="1601"/>
    <cellStyle name="Calculation 10 7 7" xfId="1602"/>
    <cellStyle name="Calculation 10 7 8" xfId="1603"/>
    <cellStyle name="Calculation 10 7 9" xfId="1604"/>
    <cellStyle name="Calculation 10 8" xfId="1605"/>
    <cellStyle name="Calculation 10 8 2" xfId="1606"/>
    <cellStyle name="Calculation 10 8 3" xfId="1607"/>
    <cellStyle name="Calculation 10 8 4" xfId="1608"/>
    <cellStyle name="Calculation 10 8 5" xfId="1609"/>
    <cellStyle name="Calculation 10 8 6" xfId="1610"/>
    <cellStyle name="Calculation 10 9" xfId="1611"/>
    <cellStyle name="Calculation 10 9 2" xfId="1612"/>
    <cellStyle name="Calculation 10 9 3" xfId="1613"/>
    <cellStyle name="Calculation 10 9 4" xfId="1614"/>
    <cellStyle name="Calculation 10 9 5" xfId="1615"/>
    <cellStyle name="Calculation 10 9 6" xfId="1616"/>
    <cellStyle name="Calculation 11" xfId="1617"/>
    <cellStyle name="Calculation 11 10" xfId="1618"/>
    <cellStyle name="Calculation 11 10 2" xfId="1619"/>
    <cellStyle name="Calculation 11 10 3" xfId="1620"/>
    <cellStyle name="Calculation 11 10 4" xfId="1621"/>
    <cellStyle name="Calculation 11 10 5" xfId="1622"/>
    <cellStyle name="Calculation 11 10 6" xfId="1623"/>
    <cellStyle name="Calculation 11 11" xfId="1624"/>
    <cellStyle name="Calculation 11 11 2" xfId="1625"/>
    <cellStyle name="Calculation 11 11 3" xfId="1626"/>
    <cellStyle name="Calculation 11 11 4" xfId="1627"/>
    <cellStyle name="Calculation 11 11 5" xfId="1628"/>
    <cellStyle name="Calculation 11 11 6" xfId="1629"/>
    <cellStyle name="Calculation 11 2" xfId="1630"/>
    <cellStyle name="Calculation 11 2 10" xfId="1631"/>
    <cellStyle name="Calculation 11 2 10 2" xfId="1632"/>
    <cellStyle name="Calculation 11 2 10 3" xfId="1633"/>
    <cellStyle name="Calculation 11 2 10 4" xfId="1634"/>
    <cellStyle name="Calculation 11 2 10 5" xfId="1635"/>
    <cellStyle name="Calculation 11 2 10 6" xfId="1636"/>
    <cellStyle name="Calculation 11 2 2" xfId="1637"/>
    <cellStyle name="Calculation 11 2 2 2" xfId="1638"/>
    <cellStyle name="Calculation 11 2 2 2 10" xfId="1639"/>
    <cellStyle name="Calculation 11 2 2 2 11" xfId="1640"/>
    <cellStyle name="Calculation 11 2 2 2 2" xfId="1641"/>
    <cellStyle name="Calculation 11 2 2 2 2 2" xfId="1642"/>
    <cellStyle name="Calculation 11 2 2 2 2 3" xfId="1643"/>
    <cellStyle name="Calculation 11 2 2 2 2 4" xfId="1644"/>
    <cellStyle name="Calculation 11 2 2 2 2 5" xfId="1645"/>
    <cellStyle name="Calculation 11 2 2 2 2 6" xfId="1646"/>
    <cellStyle name="Calculation 11 2 2 2 3" xfId="1647"/>
    <cellStyle name="Calculation 11 2 2 2 3 2" xfId="1648"/>
    <cellStyle name="Calculation 11 2 2 2 3 3" xfId="1649"/>
    <cellStyle name="Calculation 11 2 2 2 3 4" xfId="1650"/>
    <cellStyle name="Calculation 11 2 2 2 3 5" xfId="1651"/>
    <cellStyle name="Calculation 11 2 2 2 3 6" xfId="1652"/>
    <cellStyle name="Calculation 11 2 2 2 4" xfId="1653"/>
    <cellStyle name="Calculation 11 2 2 2 4 2" xfId="1654"/>
    <cellStyle name="Calculation 11 2 2 2 4 3" xfId="1655"/>
    <cellStyle name="Calculation 11 2 2 2 4 4" xfId="1656"/>
    <cellStyle name="Calculation 11 2 2 2 4 5" xfId="1657"/>
    <cellStyle name="Calculation 11 2 2 2 4 6" xfId="1658"/>
    <cellStyle name="Calculation 11 2 2 2 5" xfId="1659"/>
    <cellStyle name="Calculation 11 2 2 2 5 2" xfId="1660"/>
    <cellStyle name="Calculation 11 2 2 2 5 3" xfId="1661"/>
    <cellStyle name="Calculation 11 2 2 2 5 4" xfId="1662"/>
    <cellStyle name="Calculation 11 2 2 2 5 5" xfId="1663"/>
    <cellStyle name="Calculation 11 2 2 2 5 6" xfId="1664"/>
    <cellStyle name="Calculation 11 2 2 2 6" xfId="1665"/>
    <cellStyle name="Calculation 11 2 2 2 6 2" xfId="1666"/>
    <cellStyle name="Calculation 11 2 2 2 6 3" xfId="1667"/>
    <cellStyle name="Calculation 11 2 2 2 6 4" xfId="1668"/>
    <cellStyle name="Calculation 11 2 2 2 6 5" xfId="1669"/>
    <cellStyle name="Calculation 11 2 2 2 6 6" xfId="1670"/>
    <cellStyle name="Calculation 11 2 2 2 7" xfId="1671"/>
    <cellStyle name="Calculation 11 2 2 2 7 2" xfId="1672"/>
    <cellStyle name="Calculation 11 2 2 2 7 3" xfId="1673"/>
    <cellStyle name="Calculation 11 2 2 2 7 4" xfId="1674"/>
    <cellStyle name="Calculation 11 2 2 2 7 5" xfId="1675"/>
    <cellStyle name="Calculation 11 2 2 2 7 6" xfId="1676"/>
    <cellStyle name="Calculation 11 2 2 2 8" xfId="1677"/>
    <cellStyle name="Calculation 11 2 2 2 9" xfId="1678"/>
    <cellStyle name="Calculation 11 2 2 3" xfId="1679"/>
    <cellStyle name="Calculation 11 2 2 3 10" xfId="1680"/>
    <cellStyle name="Calculation 11 2 2 3 11" xfId="1681"/>
    <cellStyle name="Calculation 11 2 2 3 2" xfId="1682"/>
    <cellStyle name="Calculation 11 2 2 3 2 2" xfId="1683"/>
    <cellStyle name="Calculation 11 2 2 3 2 3" xfId="1684"/>
    <cellStyle name="Calculation 11 2 2 3 2 4" xfId="1685"/>
    <cellStyle name="Calculation 11 2 2 3 2 5" xfId="1686"/>
    <cellStyle name="Calculation 11 2 2 3 2 6" xfId="1687"/>
    <cellStyle name="Calculation 11 2 2 3 3" xfId="1688"/>
    <cellStyle name="Calculation 11 2 2 3 3 2" xfId="1689"/>
    <cellStyle name="Calculation 11 2 2 3 3 3" xfId="1690"/>
    <cellStyle name="Calculation 11 2 2 3 3 4" xfId="1691"/>
    <cellStyle name="Calculation 11 2 2 3 3 5" xfId="1692"/>
    <cellStyle name="Calculation 11 2 2 3 3 6" xfId="1693"/>
    <cellStyle name="Calculation 11 2 2 3 4" xfId="1694"/>
    <cellStyle name="Calculation 11 2 2 3 4 2" xfId="1695"/>
    <cellStyle name="Calculation 11 2 2 3 4 3" xfId="1696"/>
    <cellStyle name="Calculation 11 2 2 3 4 4" xfId="1697"/>
    <cellStyle name="Calculation 11 2 2 3 4 5" xfId="1698"/>
    <cellStyle name="Calculation 11 2 2 3 4 6" xfId="1699"/>
    <cellStyle name="Calculation 11 2 2 3 5" xfId="1700"/>
    <cellStyle name="Calculation 11 2 2 3 5 2" xfId="1701"/>
    <cellStyle name="Calculation 11 2 2 3 5 3" xfId="1702"/>
    <cellStyle name="Calculation 11 2 2 3 5 4" xfId="1703"/>
    <cellStyle name="Calculation 11 2 2 3 5 5" xfId="1704"/>
    <cellStyle name="Calculation 11 2 2 3 5 6" xfId="1705"/>
    <cellStyle name="Calculation 11 2 2 3 6" xfId="1706"/>
    <cellStyle name="Calculation 11 2 2 3 6 2" xfId="1707"/>
    <cellStyle name="Calculation 11 2 2 3 6 3" xfId="1708"/>
    <cellStyle name="Calculation 11 2 2 3 6 4" xfId="1709"/>
    <cellStyle name="Calculation 11 2 2 3 6 5" xfId="1710"/>
    <cellStyle name="Calculation 11 2 2 3 6 6" xfId="1711"/>
    <cellStyle name="Calculation 11 2 2 3 7" xfId="1712"/>
    <cellStyle name="Calculation 11 2 2 3 8" xfId="1713"/>
    <cellStyle name="Calculation 11 2 2 3 9" xfId="1714"/>
    <cellStyle name="Calculation 11 2 2 4" xfId="1715"/>
    <cellStyle name="Calculation 11 2 2 4 10" xfId="1716"/>
    <cellStyle name="Calculation 11 2 2 4 11" xfId="1717"/>
    <cellStyle name="Calculation 11 2 2 4 2" xfId="1718"/>
    <cellStyle name="Calculation 11 2 2 4 2 2" xfId="1719"/>
    <cellStyle name="Calculation 11 2 2 4 2 3" xfId="1720"/>
    <cellStyle name="Calculation 11 2 2 4 2 4" xfId="1721"/>
    <cellStyle name="Calculation 11 2 2 4 2 5" xfId="1722"/>
    <cellStyle name="Calculation 11 2 2 4 2 6" xfId="1723"/>
    <cellStyle name="Calculation 11 2 2 4 3" xfId="1724"/>
    <cellStyle name="Calculation 11 2 2 4 3 2" xfId="1725"/>
    <cellStyle name="Calculation 11 2 2 4 3 3" xfId="1726"/>
    <cellStyle name="Calculation 11 2 2 4 3 4" xfId="1727"/>
    <cellStyle name="Calculation 11 2 2 4 3 5" xfId="1728"/>
    <cellStyle name="Calculation 11 2 2 4 3 6" xfId="1729"/>
    <cellStyle name="Calculation 11 2 2 4 4" xfId="1730"/>
    <cellStyle name="Calculation 11 2 2 4 4 2" xfId="1731"/>
    <cellStyle name="Calculation 11 2 2 4 4 3" xfId="1732"/>
    <cellStyle name="Calculation 11 2 2 4 4 4" xfId="1733"/>
    <cellStyle name="Calculation 11 2 2 4 4 5" xfId="1734"/>
    <cellStyle name="Calculation 11 2 2 4 4 6" xfId="1735"/>
    <cellStyle name="Calculation 11 2 2 4 5" xfId="1736"/>
    <cellStyle name="Calculation 11 2 2 4 5 2" xfId="1737"/>
    <cellStyle name="Calculation 11 2 2 4 5 3" xfId="1738"/>
    <cellStyle name="Calculation 11 2 2 4 5 4" xfId="1739"/>
    <cellStyle name="Calculation 11 2 2 4 5 5" xfId="1740"/>
    <cellStyle name="Calculation 11 2 2 4 5 6" xfId="1741"/>
    <cellStyle name="Calculation 11 2 2 4 6" xfId="1742"/>
    <cellStyle name="Calculation 11 2 2 4 6 2" xfId="1743"/>
    <cellStyle name="Calculation 11 2 2 4 6 3" xfId="1744"/>
    <cellStyle name="Calculation 11 2 2 4 6 4" xfId="1745"/>
    <cellStyle name="Calculation 11 2 2 4 6 5" xfId="1746"/>
    <cellStyle name="Calculation 11 2 2 4 6 6" xfId="1747"/>
    <cellStyle name="Calculation 11 2 2 4 7" xfId="1748"/>
    <cellStyle name="Calculation 11 2 2 4 8" xfId="1749"/>
    <cellStyle name="Calculation 11 2 2 4 9" xfId="1750"/>
    <cellStyle name="Calculation 11 2 2 5" xfId="1751"/>
    <cellStyle name="Calculation 11 2 2 5 10" xfId="1752"/>
    <cellStyle name="Calculation 11 2 2 5 11" xfId="1753"/>
    <cellStyle name="Calculation 11 2 2 5 2" xfId="1754"/>
    <cellStyle name="Calculation 11 2 2 5 2 2" xfId="1755"/>
    <cellStyle name="Calculation 11 2 2 5 2 3" xfId="1756"/>
    <cellStyle name="Calculation 11 2 2 5 2 4" xfId="1757"/>
    <cellStyle name="Calculation 11 2 2 5 2 5" xfId="1758"/>
    <cellStyle name="Calculation 11 2 2 5 2 6" xfId="1759"/>
    <cellStyle name="Calculation 11 2 2 5 3" xfId="1760"/>
    <cellStyle name="Calculation 11 2 2 5 3 2" xfId="1761"/>
    <cellStyle name="Calculation 11 2 2 5 3 3" xfId="1762"/>
    <cellStyle name="Calculation 11 2 2 5 3 4" xfId="1763"/>
    <cellStyle name="Calculation 11 2 2 5 3 5" xfId="1764"/>
    <cellStyle name="Calculation 11 2 2 5 3 6" xfId="1765"/>
    <cellStyle name="Calculation 11 2 2 5 4" xfId="1766"/>
    <cellStyle name="Calculation 11 2 2 5 4 2" xfId="1767"/>
    <cellStyle name="Calculation 11 2 2 5 4 3" xfId="1768"/>
    <cellStyle name="Calculation 11 2 2 5 4 4" xfId="1769"/>
    <cellStyle name="Calculation 11 2 2 5 4 5" xfId="1770"/>
    <cellStyle name="Calculation 11 2 2 5 4 6" xfId="1771"/>
    <cellStyle name="Calculation 11 2 2 5 5" xfId="1772"/>
    <cellStyle name="Calculation 11 2 2 5 5 2" xfId="1773"/>
    <cellStyle name="Calculation 11 2 2 5 5 3" xfId="1774"/>
    <cellStyle name="Calculation 11 2 2 5 5 4" xfId="1775"/>
    <cellStyle name="Calculation 11 2 2 5 5 5" xfId="1776"/>
    <cellStyle name="Calculation 11 2 2 5 5 6" xfId="1777"/>
    <cellStyle name="Calculation 11 2 2 5 6" xfId="1778"/>
    <cellStyle name="Calculation 11 2 2 5 6 2" xfId="1779"/>
    <cellStyle name="Calculation 11 2 2 5 6 3" xfId="1780"/>
    <cellStyle name="Calculation 11 2 2 5 6 4" xfId="1781"/>
    <cellStyle name="Calculation 11 2 2 5 6 5" xfId="1782"/>
    <cellStyle name="Calculation 11 2 2 5 6 6" xfId="1783"/>
    <cellStyle name="Calculation 11 2 2 5 7" xfId="1784"/>
    <cellStyle name="Calculation 11 2 2 5 8" xfId="1785"/>
    <cellStyle name="Calculation 11 2 2 5 9" xfId="1786"/>
    <cellStyle name="Calculation 11 2 2 6" xfId="1787"/>
    <cellStyle name="Calculation 11 2 2 6 2" xfId="1788"/>
    <cellStyle name="Calculation 11 2 2 6 3" xfId="1789"/>
    <cellStyle name="Calculation 11 2 2 6 4" xfId="1790"/>
    <cellStyle name="Calculation 11 2 2 6 5" xfId="1791"/>
    <cellStyle name="Calculation 11 2 2 6 6" xfId="1792"/>
    <cellStyle name="Calculation 11 2 2 7" xfId="1793"/>
    <cellStyle name="Calculation 11 2 2 7 2" xfId="1794"/>
    <cellStyle name="Calculation 11 2 2 7 3" xfId="1795"/>
    <cellStyle name="Calculation 11 2 2 7 4" xfId="1796"/>
    <cellStyle name="Calculation 11 2 2 7 5" xfId="1797"/>
    <cellStyle name="Calculation 11 2 2 7 6" xfId="1798"/>
    <cellStyle name="Calculation 11 2 2 8" xfId="1799"/>
    <cellStyle name="Calculation 11 2 2 8 2" xfId="1800"/>
    <cellStyle name="Calculation 11 2 2 8 3" xfId="1801"/>
    <cellStyle name="Calculation 11 2 2 8 4" xfId="1802"/>
    <cellStyle name="Calculation 11 2 2 8 5" xfId="1803"/>
    <cellStyle name="Calculation 11 2 2 8 6" xfId="1804"/>
    <cellStyle name="Calculation 11 2 2 9" xfId="1805"/>
    <cellStyle name="Calculation 11 2 2 9 2" xfId="1806"/>
    <cellStyle name="Calculation 11 2 2 9 3" xfId="1807"/>
    <cellStyle name="Calculation 11 2 2 9 4" xfId="1808"/>
    <cellStyle name="Calculation 11 2 2 9 5" xfId="1809"/>
    <cellStyle name="Calculation 11 2 2 9 6" xfId="1810"/>
    <cellStyle name="Calculation 11 2 3" xfId="1811"/>
    <cellStyle name="Calculation 11 2 3 10" xfId="1812"/>
    <cellStyle name="Calculation 11 2 3 11" xfId="1813"/>
    <cellStyle name="Calculation 11 2 3 2" xfId="1814"/>
    <cellStyle name="Calculation 11 2 3 2 2" xfId="1815"/>
    <cellStyle name="Calculation 11 2 3 2 3" xfId="1816"/>
    <cellStyle name="Calculation 11 2 3 2 4" xfId="1817"/>
    <cellStyle name="Calculation 11 2 3 2 5" xfId="1818"/>
    <cellStyle name="Calculation 11 2 3 2 6" xfId="1819"/>
    <cellStyle name="Calculation 11 2 3 3" xfId="1820"/>
    <cellStyle name="Calculation 11 2 3 3 2" xfId="1821"/>
    <cellStyle name="Calculation 11 2 3 3 3" xfId="1822"/>
    <cellStyle name="Calculation 11 2 3 3 4" xfId="1823"/>
    <cellStyle name="Calculation 11 2 3 3 5" xfId="1824"/>
    <cellStyle name="Calculation 11 2 3 3 6" xfId="1825"/>
    <cellStyle name="Calculation 11 2 3 4" xfId="1826"/>
    <cellStyle name="Calculation 11 2 3 4 2" xfId="1827"/>
    <cellStyle name="Calculation 11 2 3 4 3" xfId="1828"/>
    <cellStyle name="Calculation 11 2 3 4 4" xfId="1829"/>
    <cellStyle name="Calculation 11 2 3 4 5" xfId="1830"/>
    <cellStyle name="Calculation 11 2 3 4 6" xfId="1831"/>
    <cellStyle name="Calculation 11 2 3 5" xfId="1832"/>
    <cellStyle name="Calculation 11 2 3 5 2" xfId="1833"/>
    <cellStyle name="Calculation 11 2 3 5 3" xfId="1834"/>
    <cellStyle name="Calculation 11 2 3 5 4" xfId="1835"/>
    <cellStyle name="Calculation 11 2 3 5 5" xfId="1836"/>
    <cellStyle name="Calculation 11 2 3 5 6" xfId="1837"/>
    <cellStyle name="Calculation 11 2 3 6" xfId="1838"/>
    <cellStyle name="Calculation 11 2 3 6 2" xfId="1839"/>
    <cellStyle name="Calculation 11 2 3 6 3" xfId="1840"/>
    <cellStyle name="Calculation 11 2 3 6 4" xfId="1841"/>
    <cellStyle name="Calculation 11 2 3 6 5" xfId="1842"/>
    <cellStyle name="Calculation 11 2 3 6 6" xfId="1843"/>
    <cellStyle name="Calculation 11 2 3 7" xfId="1844"/>
    <cellStyle name="Calculation 11 2 3 7 2" xfId="1845"/>
    <cellStyle name="Calculation 11 2 3 7 3" xfId="1846"/>
    <cellStyle name="Calculation 11 2 3 7 4" xfId="1847"/>
    <cellStyle name="Calculation 11 2 3 7 5" xfId="1848"/>
    <cellStyle name="Calculation 11 2 3 7 6" xfId="1849"/>
    <cellStyle name="Calculation 11 2 3 8" xfId="1850"/>
    <cellStyle name="Calculation 11 2 3 9" xfId="1851"/>
    <cellStyle name="Calculation 11 2 4" xfId="1852"/>
    <cellStyle name="Calculation 11 2 4 10" xfId="1853"/>
    <cellStyle name="Calculation 11 2 4 11" xfId="1854"/>
    <cellStyle name="Calculation 11 2 4 2" xfId="1855"/>
    <cellStyle name="Calculation 11 2 4 2 2" xfId="1856"/>
    <cellStyle name="Calculation 11 2 4 2 3" xfId="1857"/>
    <cellStyle name="Calculation 11 2 4 2 4" xfId="1858"/>
    <cellStyle name="Calculation 11 2 4 2 5" xfId="1859"/>
    <cellStyle name="Calculation 11 2 4 2 6" xfId="1860"/>
    <cellStyle name="Calculation 11 2 4 3" xfId="1861"/>
    <cellStyle name="Calculation 11 2 4 3 2" xfId="1862"/>
    <cellStyle name="Calculation 11 2 4 3 3" xfId="1863"/>
    <cellStyle name="Calculation 11 2 4 3 4" xfId="1864"/>
    <cellStyle name="Calculation 11 2 4 3 5" xfId="1865"/>
    <cellStyle name="Calculation 11 2 4 3 6" xfId="1866"/>
    <cellStyle name="Calculation 11 2 4 4" xfId="1867"/>
    <cellStyle name="Calculation 11 2 4 4 2" xfId="1868"/>
    <cellStyle name="Calculation 11 2 4 4 3" xfId="1869"/>
    <cellStyle name="Calculation 11 2 4 4 4" xfId="1870"/>
    <cellStyle name="Calculation 11 2 4 4 5" xfId="1871"/>
    <cellStyle name="Calculation 11 2 4 4 6" xfId="1872"/>
    <cellStyle name="Calculation 11 2 4 5" xfId="1873"/>
    <cellStyle name="Calculation 11 2 4 5 2" xfId="1874"/>
    <cellStyle name="Calculation 11 2 4 5 3" xfId="1875"/>
    <cellStyle name="Calculation 11 2 4 5 4" xfId="1876"/>
    <cellStyle name="Calculation 11 2 4 5 5" xfId="1877"/>
    <cellStyle name="Calculation 11 2 4 5 6" xfId="1878"/>
    <cellStyle name="Calculation 11 2 4 6" xfId="1879"/>
    <cellStyle name="Calculation 11 2 4 6 2" xfId="1880"/>
    <cellStyle name="Calculation 11 2 4 6 3" xfId="1881"/>
    <cellStyle name="Calculation 11 2 4 6 4" xfId="1882"/>
    <cellStyle name="Calculation 11 2 4 6 5" xfId="1883"/>
    <cellStyle name="Calculation 11 2 4 6 6" xfId="1884"/>
    <cellStyle name="Calculation 11 2 4 7" xfId="1885"/>
    <cellStyle name="Calculation 11 2 4 8" xfId="1886"/>
    <cellStyle name="Calculation 11 2 4 9" xfId="1887"/>
    <cellStyle name="Calculation 11 2 5" xfId="1888"/>
    <cellStyle name="Calculation 11 2 5 10" xfId="1889"/>
    <cellStyle name="Calculation 11 2 5 11" xfId="1890"/>
    <cellStyle name="Calculation 11 2 5 2" xfId="1891"/>
    <cellStyle name="Calculation 11 2 5 2 2" xfId="1892"/>
    <cellStyle name="Calculation 11 2 5 2 3" xfId="1893"/>
    <cellStyle name="Calculation 11 2 5 2 4" xfId="1894"/>
    <cellStyle name="Calculation 11 2 5 2 5" xfId="1895"/>
    <cellStyle name="Calculation 11 2 5 2 6" xfId="1896"/>
    <cellStyle name="Calculation 11 2 5 3" xfId="1897"/>
    <cellStyle name="Calculation 11 2 5 3 2" xfId="1898"/>
    <cellStyle name="Calculation 11 2 5 3 3" xfId="1899"/>
    <cellStyle name="Calculation 11 2 5 3 4" xfId="1900"/>
    <cellStyle name="Calculation 11 2 5 3 5" xfId="1901"/>
    <cellStyle name="Calculation 11 2 5 3 6" xfId="1902"/>
    <cellStyle name="Calculation 11 2 5 4" xfId="1903"/>
    <cellStyle name="Calculation 11 2 5 4 2" xfId="1904"/>
    <cellStyle name="Calculation 11 2 5 4 3" xfId="1905"/>
    <cellStyle name="Calculation 11 2 5 4 4" xfId="1906"/>
    <cellStyle name="Calculation 11 2 5 4 5" xfId="1907"/>
    <cellStyle name="Calculation 11 2 5 4 6" xfId="1908"/>
    <cellStyle name="Calculation 11 2 5 5" xfId="1909"/>
    <cellStyle name="Calculation 11 2 5 5 2" xfId="1910"/>
    <cellStyle name="Calculation 11 2 5 5 3" xfId="1911"/>
    <cellStyle name="Calculation 11 2 5 5 4" xfId="1912"/>
    <cellStyle name="Calculation 11 2 5 5 5" xfId="1913"/>
    <cellStyle name="Calculation 11 2 5 5 6" xfId="1914"/>
    <cellStyle name="Calculation 11 2 5 6" xfId="1915"/>
    <cellStyle name="Calculation 11 2 5 6 2" xfId="1916"/>
    <cellStyle name="Calculation 11 2 5 6 3" xfId="1917"/>
    <cellStyle name="Calculation 11 2 5 6 4" xfId="1918"/>
    <cellStyle name="Calculation 11 2 5 6 5" xfId="1919"/>
    <cellStyle name="Calculation 11 2 5 6 6" xfId="1920"/>
    <cellStyle name="Calculation 11 2 5 7" xfId="1921"/>
    <cellStyle name="Calculation 11 2 5 8" xfId="1922"/>
    <cellStyle name="Calculation 11 2 5 9" xfId="1923"/>
    <cellStyle name="Calculation 11 2 6" xfId="1924"/>
    <cellStyle name="Calculation 11 2 6 10" xfId="1925"/>
    <cellStyle name="Calculation 11 2 6 11" xfId="1926"/>
    <cellStyle name="Calculation 11 2 6 2" xfId="1927"/>
    <cellStyle name="Calculation 11 2 6 2 2" xfId="1928"/>
    <cellStyle name="Calculation 11 2 6 2 3" xfId="1929"/>
    <cellStyle name="Calculation 11 2 6 2 4" xfId="1930"/>
    <cellStyle name="Calculation 11 2 6 2 5" xfId="1931"/>
    <cellStyle name="Calculation 11 2 6 2 6" xfId="1932"/>
    <cellStyle name="Calculation 11 2 6 3" xfId="1933"/>
    <cellStyle name="Calculation 11 2 6 3 2" xfId="1934"/>
    <cellStyle name="Calculation 11 2 6 3 3" xfId="1935"/>
    <cellStyle name="Calculation 11 2 6 3 4" xfId="1936"/>
    <cellStyle name="Calculation 11 2 6 3 5" xfId="1937"/>
    <cellStyle name="Calculation 11 2 6 3 6" xfId="1938"/>
    <cellStyle name="Calculation 11 2 6 4" xfId="1939"/>
    <cellStyle name="Calculation 11 2 6 4 2" xfId="1940"/>
    <cellStyle name="Calculation 11 2 6 4 3" xfId="1941"/>
    <cellStyle name="Calculation 11 2 6 4 4" xfId="1942"/>
    <cellStyle name="Calculation 11 2 6 4 5" xfId="1943"/>
    <cellStyle name="Calculation 11 2 6 4 6" xfId="1944"/>
    <cellStyle name="Calculation 11 2 6 5" xfId="1945"/>
    <cellStyle name="Calculation 11 2 6 5 2" xfId="1946"/>
    <cellStyle name="Calculation 11 2 6 5 3" xfId="1947"/>
    <cellStyle name="Calculation 11 2 6 5 4" xfId="1948"/>
    <cellStyle name="Calculation 11 2 6 5 5" xfId="1949"/>
    <cellStyle name="Calculation 11 2 6 5 6" xfId="1950"/>
    <cellStyle name="Calculation 11 2 6 6" xfId="1951"/>
    <cellStyle name="Calculation 11 2 6 6 2" xfId="1952"/>
    <cellStyle name="Calculation 11 2 6 6 3" xfId="1953"/>
    <cellStyle name="Calculation 11 2 6 6 4" xfId="1954"/>
    <cellStyle name="Calculation 11 2 6 6 5" xfId="1955"/>
    <cellStyle name="Calculation 11 2 6 6 6" xfId="1956"/>
    <cellStyle name="Calculation 11 2 6 7" xfId="1957"/>
    <cellStyle name="Calculation 11 2 6 8" xfId="1958"/>
    <cellStyle name="Calculation 11 2 6 9" xfId="1959"/>
    <cellStyle name="Calculation 11 2 7" xfId="1960"/>
    <cellStyle name="Calculation 11 2 7 2" xfId="1961"/>
    <cellStyle name="Calculation 11 2 7 3" xfId="1962"/>
    <cellStyle name="Calculation 11 2 7 4" xfId="1963"/>
    <cellStyle name="Calculation 11 2 7 5" xfId="1964"/>
    <cellStyle name="Calculation 11 2 7 6" xfId="1965"/>
    <cellStyle name="Calculation 11 2 8" xfId="1966"/>
    <cellStyle name="Calculation 11 2 8 2" xfId="1967"/>
    <cellStyle name="Calculation 11 2 8 3" xfId="1968"/>
    <cellStyle name="Calculation 11 2 8 4" xfId="1969"/>
    <cellStyle name="Calculation 11 2 8 5" xfId="1970"/>
    <cellStyle name="Calculation 11 2 8 6" xfId="1971"/>
    <cellStyle name="Calculation 11 2 9" xfId="1972"/>
    <cellStyle name="Calculation 11 2 9 2" xfId="1973"/>
    <cellStyle name="Calculation 11 2 9 3" xfId="1974"/>
    <cellStyle name="Calculation 11 2 9 4" xfId="1975"/>
    <cellStyle name="Calculation 11 2 9 5" xfId="1976"/>
    <cellStyle name="Calculation 11 2 9 6" xfId="1977"/>
    <cellStyle name="Calculation 11 3" xfId="1978"/>
    <cellStyle name="Calculation 11 3 2" xfId="1979"/>
    <cellStyle name="Calculation 11 3 2 10" xfId="1980"/>
    <cellStyle name="Calculation 11 3 2 11" xfId="1981"/>
    <cellStyle name="Calculation 11 3 2 2" xfId="1982"/>
    <cellStyle name="Calculation 11 3 2 2 2" xfId="1983"/>
    <cellStyle name="Calculation 11 3 2 2 3" xfId="1984"/>
    <cellStyle name="Calculation 11 3 2 2 4" xfId="1985"/>
    <cellStyle name="Calculation 11 3 2 2 5" xfId="1986"/>
    <cellStyle name="Calculation 11 3 2 2 6" xfId="1987"/>
    <cellStyle name="Calculation 11 3 2 3" xfId="1988"/>
    <cellStyle name="Calculation 11 3 2 3 2" xfId="1989"/>
    <cellStyle name="Calculation 11 3 2 3 3" xfId="1990"/>
    <cellStyle name="Calculation 11 3 2 3 4" xfId="1991"/>
    <cellStyle name="Calculation 11 3 2 3 5" xfId="1992"/>
    <cellStyle name="Calculation 11 3 2 3 6" xfId="1993"/>
    <cellStyle name="Calculation 11 3 2 4" xfId="1994"/>
    <cellStyle name="Calculation 11 3 2 4 2" xfId="1995"/>
    <cellStyle name="Calculation 11 3 2 4 3" xfId="1996"/>
    <cellStyle name="Calculation 11 3 2 4 4" xfId="1997"/>
    <cellStyle name="Calculation 11 3 2 4 5" xfId="1998"/>
    <cellStyle name="Calculation 11 3 2 4 6" xfId="1999"/>
    <cellStyle name="Calculation 11 3 2 5" xfId="2000"/>
    <cellStyle name="Calculation 11 3 2 5 2" xfId="2001"/>
    <cellStyle name="Calculation 11 3 2 5 3" xfId="2002"/>
    <cellStyle name="Calculation 11 3 2 5 4" xfId="2003"/>
    <cellStyle name="Calculation 11 3 2 5 5" xfId="2004"/>
    <cellStyle name="Calculation 11 3 2 5 6" xfId="2005"/>
    <cellStyle name="Calculation 11 3 2 6" xfId="2006"/>
    <cellStyle name="Calculation 11 3 2 6 2" xfId="2007"/>
    <cellStyle name="Calculation 11 3 2 6 3" xfId="2008"/>
    <cellStyle name="Calculation 11 3 2 6 4" xfId="2009"/>
    <cellStyle name="Calculation 11 3 2 6 5" xfId="2010"/>
    <cellStyle name="Calculation 11 3 2 6 6" xfId="2011"/>
    <cellStyle name="Calculation 11 3 2 7" xfId="2012"/>
    <cellStyle name="Calculation 11 3 2 7 2" xfId="2013"/>
    <cellStyle name="Calculation 11 3 2 7 3" xfId="2014"/>
    <cellStyle name="Calculation 11 3 2 7 4" xfId="2015"/>
    <cellStyle name="Calculation 11 3 2 7 5" xfId="2016"/>
    <cellStyle name="Calculation 11 3 2 7 6" xfId="2017"/>
    <cellStyle name="Calculation 11 3 2 8" xfId="2018"/>
    <cellStyle name="Calculation 11 3 2 9" xfId="2019"/>
    <cellStyle name="Calculation 11 3 3" xfId="2020"/>
    <cellStyle name="Calculation 11 3 3 10" xfId="2021"/>
    <cellStyle name="Calculation 11 3 3 11" xfId="2022"/>
    <cellStyle name="Calculation 11 3 3 2" xfId="2023"/>
    <cellStyle name="Calculation 11 3 3 2 2" xfId="2024"/>
    <cellStyle name="Calculation 11 3 3 2 3" xfId="2025"/>
    <cellStyle name="Calculation 11 3 3 2 4" xfId="2026"/>
    <cellStyle name="Calculation 11 3 3 2 5" xfId="2027"/>
    <cellStyle name="Calculation 11 3 3 2 6" xfId="2028"/>
    <cellStyle name="Calculation 11 3 3 3" xfId="2029"/>
    <cellStyle name="Calculation 11 3 3 3 2" xfId="2030"/>
    <cellStyle name="Calculation 11 3 3 3 3" xfId="2031"/>
    <cellStyle name="Calculation 11 3 3 3 4" xfId="2032"/>
    <cellStyle name="Calculation 11 3 3 3 5" xfId="2033"/>
    <cellStyle name="Calculation 11 3 3 3 6" xfId="2034"/>
    <cellStyle name="Calculation 11 3 3 4" xfId="2035"/>
    <cellStyle name="Calculation 11 3 3 4 2" xfId="2036"/>
    <cellStyle name="Calculation 11 3 3 4 3" xfId="2037"/>
    <cellStyle name="Calculation 11 3 3 4 4" xfId="2038"/>
    <cellStyle name="Calculation 11 3 3 4 5" xfId="2039"/>
    <cellStyle name="Calculation 11 3 3 4 6" xfId="2040"/>
    <cellStyle name="Calculation 11 3 3 5" xfId="2041"/>
    <cellStyle name="Calculation 11 3 3 5 2" xfId="2042"/>
    <cellStyle name="Calculation 11 3 3 5 3" xfId="2043"/>
    <cellStyle name="Calculation 11 3 3 5 4" xfId="2044"/>
    <cellStyle name="Calculation 11 3 3 5 5" xfId="2045"/>
    <cellStyle name="Calculation 11 3 3 5 6" xfId="2046"/>
    <cellStyle name="Calculation 11 3 3 6" xfId="2047"/>
    <cellStyle name="Calculation 11 3 3 6 2" xfId="2048"/>
    <cellStyle name="Calculation 11 3 3 6 3" xfId="2049"/>
    <cellStyle name="Calculation 11 3 3 6 4" xfId="2050"/>
    <cellStyle name="Calculation 11 3 3 6 5" xfId="2051"/>
    <cellStyle name="Calculation 11 3 3 6 6" xfId="2052"/>
    <cellStyle name="Calculation 11 3 3 7" xfId="2053"/>
    <cellStyle name="Calculation 11 3 3 8" xfId="2054"/>
    <cellStyle name="Calculation 11 3 3 9" xfId="2055"/>
    <cellStyle name="Calculation 11 3 4" xfId="2056"/>
    <cellStyle name="Calculation 11 3 4 10" xfId="2057"/>
    <cellStyle name="Calculation 11 3 4 11" xfId="2058"/>
    <cellStyle name="Calculation 11 3 4 2" xfId="2059"/>
    <cellStyle name="Calculation 11 3 4 2 2" xfId="2060"/>
    <cellStyle name="Calculation 11 3 4 2 3" xfId="2061"/>
    <cellStyle name="Calculation 11 3 4 2 4" xfId="2062"/>
    <cellStyle name="Calculation 11 3 4 2 5" xfId="2063"/>
    <cellStyle name="Calculation 11 3 4 2 6" xfId="2064"/>
    <cellStyle name="Calculation 11 3 4 3" xfId="2065"/>
    <cellStyle name="Calculation 11 3 4 3 2" xfId="2066"/>
    <cellStyle name="Calculation 11 3 4 3 3" xfId="2067"/>
    <cellStyle name="Calculation 11 3 4 3 4" xfId="2068"/>
    <cellStyle name="Calculation 11 3 4 3 5" xfId="2069"/>
    <cellStyle name="Calculation 11 3 4 3 6" xfId="2070"/>
    <cellStyle name="Calculation 11 3 4 4" xfId="2071"/>
    <cellStyle name="Calculation 11 3 4 4 2" xfId="2072"/>
    <cellStyle name="Calculation 11 3 4 4 3" xfId="2073"/>
    <cellStyle name="Calculation 11 3 4 4 4" xfId="2074"/>
    <cellStyle name="Calculation 11 3 4 4 5" xfId="2075"/>
    <cellStyle name="Calculation 11 3 4 4 6" xfId="2076"/>
    <cellStyle name="Calculation 11 3 4 5" xfId="2077"/>
    <cellStyle name="Calculation 11 3 4 5 2" xfId="2078"/>
    <cellStyle name="Calculation 11 3 4 5 3" xfId="2079"/>
    <cellStyle name="Calculation 11 3 4 5 4" xfId="2080"/>
    <cellStyle name="Calculation 11 3 4 5 5" xfId="2081"/>
    <cellStyle name="Calculation 11 3 4 5 6" xfId="2082"/>
    <cellStyle name="Calculation 11 3 4 6" xfId="2083"/>
    <cellStyle name="Calculation 11 3 4 6 2" xfId="2084"/>
    <cellStyle name="Calculation 11 3 4 6 3" xfId="2085"/>
    <cellStyle name="Calculation 11 3 4 6 4" xfId="2086"/>
    <cellStyle name="Calculation 11 3 4 6 5" xfId="2087"/>
    <cellStyle name="Calculation 11 3 4 6 6" xfId="2088"/>
    <cellStyle name="Calculation 11 3 4 7" xfId="2089"/>
    <cellStyle name="Calculation 11 3 4 8" xfId="2090"/>
    <cellStyle name="Calculation 11 3 4 9" xfId="2091"/>
    <cellStyle name="Calculation 11 3 5" xfId="2092"/>
    <cellStyle name="Calculation 11 3 5 10" xfId="2093"/>
    <cellStyle name="Calculation 11 3 5 11" xfId="2094"/>
    <cellStyle name="Calculation 11 3 5 2" xfId="2095"/>
    <cellStyle name="Calculation 11 3 5 2 2" xfId="2096"/>
    <cellStyle name="Calculation 11 3 5 2 3" xfId="2097"/>
    <cellStyle name="Calculation 11 3 5 2 4" xfId="2098"/>
    <cellStyle name="Calculation 11 3 5 2 5" xfId="2099"/>
    <cellStyle name="Calculation 11 3 5 2 6" xfId="2100"/>
    <cellStyle name="Calculation 11 3 5 3" xfId="2101"/>
    <cellStyle name="Calculation 11 3 5 3 2" xfId="2102"/>
    <cellStyle name="Calculation 11 3 5 3 3" xfId="2103"/>
    <cellStyle name="Calculation 11 3 5 3 4" xfId="2104"/>
    <cellStyle name="Calculation 11 3 5 3 5" xfId="2105"/>
    <cellStyle name="Calculation 11 3 5 3 6" xfId="2106"/>
    <cellStyle name="Calculation 11 3 5 4" xfId="2107"/>
    <cellStyle name="Calculation 11 3 5 4 2" xfId="2108"/>
    <cellStyle name="Calculation 11 3 5 4 3" xfId="2109"/>
    <cellStyle name="Calculation 11 3 5 4 4" xfId="2110"/>
    <cellStyle name="Calculation 11 3 5 4 5" xfId="2111"/>
    <cellStyle name="Calculation 11 3 5 4 6" xfId="2112"/>
    <cellStyle name="Calculation 11 3 5 5" xfId="2113"/>
    <cellStyle name="Calculation 11 3 5 5 2" xfId="2114"/>
    <cellStyle name="Calculation 11 3 5 5 3" xfId="2115"/>
    <cellStyle name="Calculation 11 3 5 5 4" xfId="2116"/>
    <cellStyle name="Calculation 11 3 5 5 5" xfId="2117"/>
    <cellStyle name="Calculation 11 3 5 5 6" xfId="2118"/>
    <cellStyle name="Calculation 11 3 5 6" xfId="2119"/>
    <cellStyle name="Calculation 11 3 5 6 2" xfId="2120"/>
    <cellStyle name="Calculation 11 3 5 6 3" xfId="2121"/>
    <cellStyle name="Calculation 11 3 5 6 4" xfId="2122"/>
    <cellStyle name="Calculation 11 3 5 6 5" xfId="2123"/>
    <cellStyle name="Calculation 11 3 5 6 6" xfId="2124"/>
    <cellStyle name="Calculation 11 3 5 7" xfId="2125"/>
    <cellStyle name="Calculation 11 3 5 8" xfId="2126"/>
    <cellStyle name="Calculation 11 3 5 9" xfId="2127"/>
    <cellStyle name="Calculation 11 3 6" xfId="2128"/>
    <cellStyle name="Calculation 11 3 6 2" xfId="2129"/>
    <cellStyle name="Calculation 11 3 6 3" xfId="2130"/>
    <cellStyle name="Calculation 11 3 6 4" xfId="2131"/>
    <cellStyle name="Calculation 11 3 6 5" xfId="2132"/>
    <cellStyle name="Calculation 11 3 6 6" xfId="2133"/>
    <cellStyle name="Calculation 11 3 7" xfId="2134"/>
    <cellStyle name="Calculation 11 3 7 2" xfId="2135"/>
    <cellStyle name="Calculation 11 3 7 3" xfId="2136"/>
    <cellStyle name="Calculation 11 3 7 4" xfId="2137"/>
    <cellStyle name="Calculation 11 3 7 5" xfId="2138"/>
    <cellStyle name="Calculation 11 3 7 6" xfId="2139"/>
    <cellStyle name="Calculation 11 3 8" xfId="2140"/>
    <cellStyle name="Calculation 11 3 8 2" xfId="2141"/>
    <cellStyle name="Calculation 11 3 8 3" xfId="2142"/>
    <cellStyle name="Calculation 11 3 8 4" xfId="2143"/>
    <cellStyle name="Calculation 11 3 8 5" xfId="2144"/>
    <cellStyle name="Calculation 11 3 8 6" xfId="2145"/>
    <cellStyle name="Calculation 11 3 9" xfId="2146"/>
    <cellStyle name="Calculation 11 3 9 2" xfId="2147"/>
    <cellStyle name="Calculation 11 3 9 3" xfId="2148"/>
    <cellStyle name="Calculation 11 3 9 4" xfId="2149"/>
    <cellStyle name="Calculation 11 3 9 5" xfId="2150"/>
    <cellStyle name="Calculation 11 3 9 6" xfId="2151"/>
    <cellStyle name="Calculation 11 4" xfId="2152"/>
    <cellStyle name="Calculation 11 4 10" xfId="2153"/>
    <cellStyle name="Calculation 11 4 11" xfId="2154"/>
    <cellStyle name="Calculation 11 4 2" xfId="2155"/>
    <cellStyle name="Calculation 11 4 2 2" xfId="2156"/>
    <cellStyle name="Calculation 11 4 2 3" xfId="2157"/>
    <cellStyle name="Calculation 11 4 2 4" xfId="2158"/>
    <cellStyle name="Calculation 11 4 2 5" xfId="2159"/>
    <cellStyle name="Calculation 11 4 2 6" xfId="2160"/>
    <cellStyle name="Calculation 11 4 3" xfId="2161"/>
    <cellStyle name="Calculation 11 4 3 2" xfId="2162"/>
    <cellStyle name="Calculation 11 4 3 3" xfId="2163"/>
    <cellStyle name="Calculation 11 4 3 4" xfId="2164"/>
    <cellStyle name="Calculation 11 4 3 5" xfId="2165"/>
    <cellStyle name="Calculation 11 4 3 6" xfId="2166"/>
    <cellStyle name="Calculation 11 4 4" xfId="2167"/>
    <cellStyle name="Calculation 11 4 4 2" xfId="2168"/>
    <cellStyle name="Calculation 11 4 4 3" xfId="2169"/>
    <cellStyle name="Calculation 11 4 4 4" xfId="2170"/>
    <cellStyle name="Calculation 11 4 4 5" xfId="2171"/>
    <cellStyle name="Calculation 11 4 4 6" xfId="2172"/>
    <cellStyle name="Calculation 11 4 5" xfId="2173"/>
    <cellStyle name="Calculation 11 4 5 2" xfId="2174"/>
    <cellStyle name="Calculation 11 4 5 3" xfId="2175"/>
    <cellStyle name="Calculation 11 4 5 4" xfId="2176"/>
    <cellStyle name="Calculation 11 4 5 5" xfId="2177"/>
    <cellStyle name="Calculation 11 4 5 6" xfId="2178"/>
    <cellStyle name="Calculation 11 4 6" xfId="2179"/>
    <cellStyle name="Calculation 11 4 6 2" xfId="2180"/>
    <cellStyle name="Calculation 11 4 6 3" xfId="2181"/>
    <cellStyle name="Calculation 11 4 6 4" xfId="2182"/>
    <cellStyle name="Calculation 11 4 6 5" xfId="2183"/>
    <cellStyle name="Calculation 11 4 6 6" xfId="2184"/>
    <cellStyle name="Calculation 11 4 7" xfId="2185"/>
    <cellStyle name="Calculation 11 4 7 2" xfId="2186"/>
    <cellStyle name="Calculation 11 4 7 3" xfId="2187"/>
    <cellStyle name="Calculation 11 4 7 4" xfId="2188"/>
    <cellStyle name="Calculation 11 4 7 5" xfId="2189"/>
    <cellStyle name="Calculation 11 4 7 6" xfId="2190"/>
    <cellStyle name="Calculation 11 4 8" xfId="2191"/>
    <cellStyle name="Calculation 11 4 9" xfId="2192"/>
    <cellStyle name="Calculation 11 5" xfId="2193"/>
    <cellStyle name="Calculation 11 5 10" xfId="2194"/>
    <cellStyle name="Calculation 11 5 11" xfId="2195"/>
    <cellStyle name="Calculation 11 5 2" xfId="2196"/>
    <cellStyle name="Calculation 11 5 2 2" xfId="2197"/>
    <cellStyle name="Calculation 11 5 2 3" xfId="2198"/>
    <cellStyle name="Calculation 11 5 2 4" xfId="2199"/>
    <cellStyle name="Calculation 11 5 2 5" xfId="2200"/>
    <cellStyle name="Calculation 11 5 2 6" xfId="2201"/>
    <cellStyle name="Calculation 11 5 3" xfId="2202"/>
    <cellStyle name="Calculation 11 5 3 2" xfId="2203"/>
    <cellStyle name="Calculation 11 5 3 3" xfId="2204"/>
    <cellStyle name="Calculation 11 5 3 4" xfId="2205"/>
    <cellStyle name="Calculation 11 5 3 5" xfId="2206"/>
    <cellStyle name="Calculation 11 5 3 6" xfId="2207"/>
    <cellStyle name="Calculation 11 5 4" xfId="2208"/>
    <cellStyle name="Calculation 11 5 4 2" xfId="2209"/>
    <cellStyle name="Calculation 11 5 4 3" xfId="2210"/>
    <cellStyle name="Calculation 11 5 4 4" xfId="2211"/>
    <cellStyle name="Calculation 11 5 4 5" xfId="2212"/>
    <cellStyle name="Calculation 11 5 4 6" xfId="2213"/>
    <cellStyle name="Calculation 11 5 5" xfId="2214"/>
    <cellStyle name="Calculation 11 5 5 2" xfId="2215"/>
    <cellStyle name="Calculation 11 5 5 3" xfId="2216"/>
    <cellStyle name="Calculation 11 5 5 4" xfId="2217"/>
    <cellStyle name="Calculation 11 5 5 5" xfId="2218"/>
    <cellStyle name="Calculation 11 5 5 6" xfId="2219"/>
    <cellStyle name="Calculation 11 5 6" xfId="2220"/>
    <cellStyle name="Calculation 11 5 6 2" xfId="2221"/>
    <cellStyle name="Calculation 11 5 6 3" xfId="2222"/>
    <cellStyle name="Calculation 11 5 6 4" xfId="2223"/>
    <cellStyle name="Calculation 11 5 6 5" xfId="2224"/>
    <cellStyle name="Calculation 11 5 6 6" xfId="2225"/>
    <cellStyle name="Calculation 11 5 7" xfId="2226"/>
    <cellStyle name="Calculation 11 5 8" xfId="2227"/>
    <cellStyle name="Calculation 11 5 9" xfId="2228"/>
    <cellStyle name="Calculation 11 6" xfId="2229"/>
    <cellStyle name="Calculation 11 6 10" xfId="2230"/>
    <cellStyle name="Calculation 11 6 11" xfId="2231"/>
    <cellStyle name="Calculation 11 6 2" xfId="2232"/>
    <cellStyle name="Calculation 11 6 2 2" xfId="2233"/>
    <cellStyle name="Calculation 11 6 2 3" xfId="2234"/>
    <cellStyle name="Calculation 11 6 2 4" xfId="2235"/>
    <cellStyle name="Calculation 11 6 2 5" xfId="2236"/>
    <cellStyle name="Calculation 11 6 2 6" xfId="2237"/>
    <cellStyle name="Calculation 11 6 3" xfId="2238"/>
    <cellStyle name="Calculation 11 6 3 2" xfId="2239"/>
    <cellStyle name="Calculation 11 6 3 3" xfId="2240"/>
    <cellStyle name="Calculation 11 6 3 4" xfId="2241"/>
    <cellStyle name="Calculation 11 6 3 5" xfId="2242"/>
    <cellStyle name="Calculation 11 6 3 6" xfId="2243"/>
    <cellStyle name="Calculation 11 6 4" xfId="2244"/>
    <cellStyle name="Calculation 11 6 4 2" xfId="2245"/>
    <cellStyle name="Calculation 11 6 4 3" xfId="2246"/>
    <cellStyle name="Calculation 11 6 4 4" xfId="2247"/>
    <cellStyle name="Calculation 11 6 4 5" xfId="2248"/>
    <cellStyle name="Calculation 11 6 4 6" xfId="2249"/>
    <cellStyle name="Calculation 11 6 5" xfId="2250"/>
    <cellStyle name="Calculation 11 6 5 2" xfId="2251"/>
    <cellStyle name="Calculation 11 6 5 3" xfId="2252"/>
    <cellStyle name="Calculation 11 6 5 4" xfId="2253"/>
    <cellStyle name="Calculation 11 6 5 5" xfId="2254"/>
    <cellStyle name="Calculation 11 6 5 6" xfId="2255"/>
    <cellStyle name="Calculation 11 6 6" xfId="2256"/>
    <cellStyle name="Calculation 11 6 6 2" xfId="2257"/>
    <cellStyle name="Calculation 11 6 6 3" xfId="2258"/>
    <cellStyle name="Calculation 11 6 6 4" xfId="2259"/>
    <cellStyle name="Calculation 11 6 6 5" xfId="2260"/>
    <cellStyle name="Calculation 11 6 6 6" xfId="2261"/>
    <cellStyle name="Calculation 11 6 7" xfId="2262"/>
    <cellStyle name="Calculation 11 6 8" xfId="2263"/>
    <cellStyle name="Calculation 11 6 9" xfId="2264"/>
    <cellStyle name="Calculation 11 7" xfId="2265"/>
    <cellStyle name="Calculation 11 7 10" xfId="2266"/>
    <cellStyle name="Calculation 11 7 11" xfId="2267"/>
    <cellStyle name="Calculation 11 7 2" xfId="2268"/>
    <cellStyle name="Calculation 11 7 2 2" xfId="2269"/>
    <cellStyle name="Calculation 11 7 2 3" xfId="2270"/>
    <cellStyle name="Calculation 11 7 2 4" xfId="2271"/>
    <cellStyle name="Calculation 11 7 2 5" xfId="2272"/>
    <cellStyle name="Calculation 11 7 2 6" xfId="2273"/>
    <cellStyle name="Calculation 11 7 3" xfId="2274"/>
    <cellStyle name="Calculation 11 7 3 2" xfId="2275"/>
    <cellStyle name="Calculation 11 7 3 3" xfId="2276"/>
    <cellStyle name="Calculation 11 7 3 4" xfId="2277"/>
    <cellStyle name="Calculation 11 7 3 5" xfId="2278"/>
    <cellStyle name="Calculation 11 7 3 6" xfId="2279"/>
    <cellStyle name="Calculation 11 7 4" xfId="2280"/>
    <cellStyle name="Calculation 11 7 4 2" xfId="2281"/>
    <cellStyle name="Calculation 11 7 4 3" xfId="2282"/>
    <cellStyle name="Calculation 11 7 4 4" xfId="2283"/>
    <cellStyle name="Calculation 11 7 4 5" xfId="2284"/>
    <cellStyle name="Calculation 11 7 4 6" xfId="2285"/>
    <cellStyle name="Calculation 11 7 5" xfId="2286"/>
    <cellStyle name="Calculation 11 7 5 2" xfId="2287"/>
    <cellStyle name="Calculation 11 7 5 3" xfId="2288"/>
    <cellStyle name="Calculation 11 7 5 4" xfId="2289"/>
    <cellStyle name="Calculation 11 7 5 5" xfId="2290"/>
    <cellStyle name="Calculation 11 7 5 6" xfId="2291"/>
    <cellStyle name="Calculation 11 7 6" xfId="2292"/>
    <cellStyle name="Calculation 11 7 6 2" xfId="2293"/>
    <cellStyle name="Calculation 11 7 6 3" xfId="2294"/>
    <cellStyle name="Calculation 11 7 6 4" xfId="2295"/>
    <cellStyle name="Calculation 11 7 6 5" xfId="2296"/>
    <cellStyle name="Calculation 11 7 6 6" xfId="2297"/>
    <cellStyle name="Calculation 11 7 7" xfId="2298"/>
    <cellStyle name="Calculation 11 7 8" xfId="2299"/>
    <cellStyle name="Calculation 11 7 9" xfId="2300"/>
    <cellStyle name="Calculation 11 8" xfId="2301"/>
    <cellStyle name="Calculation 11 8 2" xfId="2302"/>
    <cellStyle name="Calculation 11 8 3" xfId="2303"/>
    <cellStyle name="Calculation 11 8 4" xfId="2304"/>
    <cellStyle name="Calculation 11 8 5" xfId="2305"/>
    <cellStyle name="Calculation 11 8 6" xfId="2306"/>
    <cellStyle name="Calculation 11 9" xfId="2307"/>
    <cellStyle name="Calculation 11 9 2" xfId="2308"/>
    <cellStyle name="Calculation 11 9 3" xfId="2309"/>
    <cellStyle name="Calculation 11 9 4" xfId="2310"/>
    <cellStyle name="Calculation 11 9 5" xfId="2311"/>
    <cellStyle name="Calculation 11 9 6" xfId="2312"/>
    <cellStyle name="Calculation 12" xfId="2313"/>
    <cellStyle name="Calculation 12 10" xfId="2314"/>
    <cellStyle name="Calculation 12 10 2" xfId="2315"/>
    <cellStyle name="Calculation 12 10 3" xfId="2316"/>
    <cellStyle name="Calculation 12 10 4" xfId="2317"/>
    <cellStyle name="Calculation 12 10 5" xfId="2318"/>
    <cellStyle name="Calculation 12 10 6" xfId="2319"/>
    <cellStyle name="Calculation 12 11" xfId="2320"/>
    <cellStyle name="Calculation 12 11 2" xfId="2321"/>
    <cellStyle name="Calculation 12 11 3" xfId="2322"/>
    <cellStyle name="Calculation 12 11 4" xfId="2323"/>
    <cellStyle name="Calculation 12 11 5" xfId="2324"/>
    <cellStyle name="Calculation 12 11 6" xfId="2325"/>
    <cellStyle name="Calculation 12 2" xfId="2326"/>
    <cellStyle name="Calculation 12 2 10" xfId="2327"/>
    <cellStyle name="Calculation 12 2 10 2" xfId="2328"/>
    <cellStyle name="Calculation 12 2 10 3" xfId="2329"/>
    <cellStyle name="Calculation 12 2 10 4" xfId="2330"/>
    <cellStyle name="Calculation 12 2 10 5" xfId="2331"/>
    <cellStyle name="Calculation 12 2 10 6" xfId="2332"/>
    <cellStyle name="Calculation 12 2 2" xfId="2333"/>
    <cellStyle name="Calculation 12 2 2 2" xfId="2334"/>
    <cellStyle name="Calculation 12 2 2 2 10" xfId="2335"/>
    <cellStyle name="Calculation 12 2 2 2 11" xfId="2336"/>
    <cellStyle name="Calculation 12 2 2 2 2" xfId="2337"/>
    <cellStyle name="Calculation 12 2 2 2 2 2" xfId="2338"/>
    <cellStyle name="Calculation 12 2 2 2 2 3" xfId="2339"/>
    <cellStyle name="Calculation 12 2 2 2 2 4" xfId="2340"/>
    <cellStyle name="Calculation 12 2 2 2 2 5" xfId="2341"/>
    <cellStyle name="Calculation 12 2 2 2 2 6" xfId="2342"/>
    <cellStyle name="Calculation 12 2 2 2 3" xfId="2343"/>
    <cellStyle name="Calculation 12 2 2 2 3 2" xfId="2344"/>
    <cellStyle name="Calculation 12 2 2 2 3 3" xfId="2345"/>
    <cellStyle name="Calculation 12 2 2 2 3 4" xfId="2346"/>
    <cellStyle name="Calculation 12 2 2 2 3 5" xfId="2347"/>
    <cellStyle name="Calculation 12 2 2 2 3 6" xfId="2348"/>
    <cellStyle name="Calculation 12 2 2 2 4" xfId="2349"/>
    <cellStyle name="Calculation 12 2 2 2 4 2" xfId="2350"/>
    <cellStyle name="Calculation 12 2 2 2 4 3" xfId="2351"/>
    <cellStyle name="Calculation 12 2 2 2 4 4" xfId="2352"/>
    <cellStyle name="Calculation 12 2 2 2 4 5" xfId="2353"/>
    <cellStyle name="Calculation 12 2 2 2 4 6" xfId="2354"/>
    <cellStyle name="Calculation 12 2 2 2 5" xfId="2355"/>
    <cellStyle name="Calculation 12 2 2 2 5 2" xfId="2356"/>
    <cellStyle name="Calculation 12 2 2 2 5 3" xfId="2357"/>
    <cellStyle name="Calculation 12 2 2 2 5 4" xfId="2358"/>
    <cellStyle name="Calculation 12 2 2 2 5 5" xfId="2359"/>
    <cellStyle name="Calculation 12 2 2 2 5 6" xfId="2360"/>
    <cellStyle name="Calculation 12 2 2 2 6" xfId="2361"/>
    <cellStyle name="Calculation 12 2 2 2 6 2" xfId="2362"/>
    <cellStyle name="Calculation 12 2 2 2 6 3" xfId="2363"/>
    <cellStyle name="Calculation 12 2 2 2 6 4" xfId="2364"/>
    <cellStyle name="Calculation 12 2 2 2 6 5" xfId="2365"/>
    <cellStyle name="Calculation 12 2 2 2 6 6" xfId="2366"/>
    <cellStyle name="Calculation 12 2 2 2 7" xfId="2367"/>
    <cellStyle name="Calculation 12 2 2 2 7 2" xfId="2368"/>
    <cellStyle name="Calculation 12 2 2 2 7 3" xfId="2369"/>
    <cellStyle name="Calculation 12 2 2 2 7 4" xfId="2370"/>
    <cellStyle name="Calculation 12 2 2 2 7 5" xfId="2371"/>
    <cellStyle name="Calculation 12 2 2 2 7 6" xfId="2372"/>
    <cellStyle name="Calculation 12 2 2 2 8" xfId="2373"/>
    <cellStyle name="Calculation 12 2 2 2 9" xfId="2374"/>
    <cellStyle name="Calculation 12 2 2 3" xfId="2375"/>
    <cellStyle name="Calculation 12 2 2 3 10" xfId="2376"/>
    <cellStyle name="Calculation 12 2 2 3 11" xfId="2377"/>
    <cellStyle name="Calculation 12 2 2 3 2" xfId="2378"/>
    <cellStyle name="Calculation 12 2 2 3 2 2" xfId="2379"/>
    <cellStyle name="Calculation 12 2 2 3 2 3" xfId="2380"/>
    <cellStyle name="Calculation 12 2 2 3 2 4" xfId="2381"/>
    <cellStyle name="Calculation 12 2 2 3 2 5" xfId="2382"/>
    <cellStyle name="Calculation 12 2 2 3 2 6" xfId="2383"/>
    <cellStyle name="Calculation 12 2 2 3 3" xfId="2384"/>
    <cellStyle name="Calculation 12 2 2 3 3 2" xfId="2385"/>
    <cellStyle name="Calculation 12 2 2 3 3 3" xfId="2386"/>
    <cellStyle name="Calculation 12 2 2 3 3 4" xfId="2387"/>
    <cellStyle name="Calculation 12 2 2 3 3 5" xfId="2388"/>
    <cellStyle name="Calculation 12 2 2 3 3 6" xfId="2389"/>
    <cellStyle name="Calculation 12 2 2 3 4" xfId="2390"/>
    <cellStyle name="Calculation 12 2 2 3 4 2" xfId="2391"/>
    <cellStyle name="Calculation 12 2 2 3 4 3" xfId="2392"/>
    <cellStyle name="Calculation 12 2 2 3 4 4" xfId="2393"/>
    <cellStyle name="Calculation 12 2 2 3 4 5" xfId="2394"/>
    <cellStyle name="Calculation 12 2 2 3 4 6" xfId="2395"/>
    <cellStyle name="Calculation 12 2 2 3 5" xfId="2396"/>
    <cellStyle name="Calculation 12 2 2 3 5 2" xfId="2397"/>
    <cellStyle name="Calculation 12 2 2 3 5 3" xfId="2398"/>
    <cellStyle name="Calculation 12 2 2 3 5 4" xfId="2399"/>
    <cellStyle name="Calculation 12 2 2 3 5 5" xfId="2400"/>
    <cellStyle name="Calculation 12 2 2 3 5 6" xfId="2401"/>
    <cellStyle name="Calculation 12 2 2 3 6" xfId="2402"/>
    <cellStyle name="Calculation 12 2 2 3 6 2" xfId="2403"/>
    <cellStyle name="Calculation 12 2 2 3 6 3" xfId="2404"/>
    <cellStyle name="Calculation 12 2 2 3 6 4" xfId="2405"/>
    <cellStyle name="Calculation 12 2 2 3 6 5" xfId="2406"/>
    <cellStyle name="Calculation 12 2 2 3 6 6" xfId="2407"/>
    <cellStyle name="Calculation 12 2 2 3 7" xfId="2408"/>
    <cellStyle name="Calculation 12 2 2 3 8" xfId="2409"/>
    <cellStyle name="Calculation 12 2 2 3 9" xfId="2410"/>
    <cellStyle name="Calculation 12 2 2 4" xfId="2411"/>
    <cellStyle name="Calculation 12 2 2 4 10" xfId="2412"/>
    <cellStyle name="Calculation 12 2 2 4 11" xfId="2413"/>
    <cellStyle name="Calculation 12 2 2 4 2" xfId="2414"/>
    <cellStyle name="Calculation 12 2 2 4 2 2" xfId="2415"/>
    <cellStyle name="Calculation 12 2 2 4 2 3" xfId="2416"/>
    <cellStyle name="Calculation 12 2 2 4 2 4" xfId="2417"/>
    <cellStyle name="Calculation 12 2 2 4 2 5" xfId="2418"/>
    <cellStyle name="Calculation 12 2 2 4 2 6" xfId="2419"/>
    <cellStyle name="Calculation 12 2 2 4 3" xfId="2420"/>
    <cellStyle name="Calculation 12 2 2 4 3 2" xfId="2421"/>
    <cellStyle name="Calculation 12 2 2 4 3 3" xfId="2422"/>
    <cellStyle name="Calculation 12 2 2 4 3 4" xfId="2423"/>
    <cellStyle name="Calculation 12 2 2 4 3 5" xfId="2424"/>
    <cellStyle name="Calculation 12 2 2 4 3 6" xfId="2425"/>
    <cellStyle name="Calculation 12 2 2 4 4" xfId="2426"/>
    <cellStyle name="Calculation 12 2 2 4 4 2" xfId="2427"/>
    <cellStyle name="Calculation 12 2 2 4 4 3" xfId="2428"/>
    <cellStyle name="Calculation 12 2 2 4 4 4" xfId="2429"/>
    <cellStyle name="Calculation 12 2 2 4 4 5" xfId="2430"/>
    <cellStyle name="Calculation 12 2 2 4 4 6" xfId="2431"/>
    <cellStyle name="Calculation 12 2 2 4 5" xfId="2432"/>
    <cellStyle name="Calculation 12 2 2 4 5 2" xfId="2433"/>
    <cellStyle name="Calculation 12 2 2 4 5 3" xfId="2434"/>
    <cellStyle name="Calculation 12 2 2 4 5 4" xfId="2435"/>
    <cellStyle name="Calculation 12 2 2 4 5 5" xfId="2436"/>
    <cellStyle name="Calculation 12 2 2 4 5 6" xfId="2437"/>
    <cellStyle name="Calculation 12 2 2 4 6" xfId="2438"/>
    <cellStyle name="Calculation 12 2 2 4 6 2" xfId="2439"/>
    <cellStyle name="Calculation 12 2 2 4 6 3" xfId="2440"/>
    <cellStyle name="Calculation 12 2 2 4 6 4" xfId="2441"/>
    <cellStyle name="Calculation 12 2 2 4 6 5" xfId="2442"/>
    <cellStyle name="Calculation 12 2 2 4 6 6" xfId="2443"/>
    <cellStyle name="Calculation 12 2 2 4 7" xfId="2444"/>
    <cellStyle name="Calculation 12 2 2 4 8" xfId="2445"/>
    <cellStyle name="Calculation 12 2 2 4 9" xfId="2446"/>
    <cellStyle name="Calculation 12 2 2 5" xfId="2447"/>
    <cellStyle name="Calculation 12 2 2 5 10" xfId="2448"/>
    <cellStyle name="Calculation 12 2 2 5 11" xfId="2449"/>
    <cellStyle name="Calculation 12 2 2 5 2" xfId="2450"/>
    <cellStyle name="Calculation 12 2 2 5 2 2" xfId="2451"/>
    <cellStyle name="Calculation 12 2 2 5 2 3" xfId="2452"/>
    <cellStyle name="Calculation 12 2 2 5 2 4" xfId="2453"/>
    <cellStyle name="Calculation 12 2 2 5 2 5" xfId="2454"/>
    <cellStyle name="Calculation 12 2 2 5 2 6" xfId="2455"/>
    <cellStyle name="Calculation 12 2 2 5 3" xfId="2456"/>
    <cellStyle name="Calculation 12 2 2 5 3 2" xfId="2457"/>
    <cellStyle name="Calculation 12 2 2 5 3 3" xfId="2458"/>
    <cellStyle name="Calculation 12 2 2 5 3 4" xfId="2459"/>
    <cellStyle name="Calculation 12 2 2 5 3 5" xfId="2460"/>
    <cellStyle name="Calculation 12 2 2 5 3 6" xfId="2461"/>
    <cellStyle name="Calculation 12 2 2 5 4" xfId="2462"/>
    <cellStyle name="Calculation 12 2 2 5 4 2" xfId="2463"/>
    <cellStyle name="Calculation 12 2 2 5 4 3" xfId="2464"/>
    <cellStyle name="Calculation 12 2 2 5 4 4" xfId="2465"/>
    <cellStyle name="Calculation 12 2 2 5 4 5" xfId="2466"/>
    <cellStyle name="Calculation 12 2 2 5 4 6" xfId="2467"/>
    <cellStyle name="Calculation 12 2 2 5 5" xfId="2468"/>
    <cellStyle name="Calculation 12 2 2 5 5 2" xfId="2469"/>
    <cellStyle name="Calculation 12 2 2 5 5 3" xfId="2470"/>
    <cellStyle name="Calculation 12 2 2 5 5 4" xfId="2471"/>
    <cellStyle name="Calculation 12 2 2 5 5 5" xfId="2472"/>
    <cellStyle name="Calculation 12 2 2 5 5 6" xfId="2473"/>
    <cellStyle name="Calculation 12 2 2 5 6" xfId="2474"/>
    <cellStyle name="Calculation 12 2 2 5 6 2" xfId="2475"/>
    <cellStyle name="Calculation 12 2 2 5 6 3" xfId="2476"/>
    <cellStyle name="Calculation 12 2 2 5 6 4" xfId="2477"/>
    <cellStyle name="Calculation 12 2 2 5 6 5" xfId="2478"/>
    <cellStyle name="Calculation 12 2 2 5 6 6" xfId="2479"/>
    <cellStyle name="Calculation 12 2 2 5 7" xfId="2480"/>
    <cellStyle name="Calculation 12 2 2 5 8" xfId="2481"/>
    <cellStyle name="Calculation 12 2 2 5 9" xfId="2482"/>
    <cellStyle name="Calculation 12 2 2 6" xfId="2483"/>
    <cellStyle name="Calculation 12 2 2 6 2" xfId="2484"/>
    <cellStyle name="Calculation 12 2 2 6 3" xfId="2485"/>
    <cellStyle name="Calculation 12 2 2 6 4" xfId="2486"/>
    <cellStyle name="Calculation 12 2 2 6 5" xfId="2487"/>
    <cellStyle name="Calculation 12 2 2 6 6" xfId="2488"/>
    <cellStyle name="Calculation 12 2 2 7" xfId="2489"/>
    <cellStyle name="Calculation 12 2 2 7 2" xfId="2490"/>
    <cellStyle name="Calculation 12 2 2 7 3" xfId="2491"/>
    <cellStyle name="Calculation 12 2 2 7 4" xfId="2492"/>
    <cellStyle name="Calculation 12 2 2 7 5" xfId="2493"/>
    <cellStyle name="Calculation 12 2 2 7 6" xfId="2494"/>
    <cellStyle name="Calculation 12 2 2 8" xfId="2495"/>
    <cellStyle name="Calculation 12 2 2 8 2" xfId="2496"/>
    <cellStyle name="Calculation 12 2 2 8 3" xfId="2497"/>
    <cellStyle name="Calculation 12 2 2 8 4" xfId="2498"/>
    <cellStyle name="Calculation 12 2 2 8 5" xfId="2499"/>
    <cellStyle name="Calculation 12 2 2 8 6" xfId="2500"/>
    <cellStyle name="Calculation 12 2 2 9" xfId="2501"/>
    <cellStyle name="Calculation 12 2 2 9 2" xfId="2502"/>
    <cellStyle name="Calculation 12 2 2 9 3" xfId="2503"/>
    <cellStyle name="Calculation 12 2 2 9 4" xfId="2504"/>
    <cellStyle name="Calculation 12 2 2 9 5" xfId="2505"/>
    <cellStyle name="Calculation 12 2 2 9 6" xfId="2506"/>
    <cellStyle name="Calculation 12 2 3" xfId="2507"/>
    <cellStyle name="Calculation 12 2 3 10" xfId="2508"/>
    <cellStyle name="Calculation 12 2 3 11" xfId="2509"/>
    <cellStyle name="Calculation 12 2 3 2" xfId="2510"/>
    <cellStyle name="Calculation 12 2 3 2 2" xfId="2511"/>
    <cellStyle name="Calculation 12 2 3 2 3" xfId="2512"/>
    <cellStyle name="Calculation 12 2 3 2 4" xfId="2513"/>
    <cellStyle name="Calculation 12 2 3 2 5" xfId="2514"/>
    <cellStyle name="Calculation 12 2 3 2 6" xfId="2515"/>
    <cellStyle name="Calculation 12 2 3 3" xfId="2516"/>
    <cellStyle name="Calculation 12 2 3 3 2" xfId="2517"/>
    <cellStyle name="Calculation 12 2 3 3 3" xfId="2518"/>
    <cellStyle name="Calculation 12 2 3 3 4" xfId="2519"/>
    <cellStyle name="Calculation 12 2 3 3 5" xfId="2520"/>
    <cellStyle name="Calculation 12 2 3 3 6" xfId="2521"/>
    <cellStyle name="Calculation 12 2 3 4" xfId="2522"/>
    <cellStyle name="Calculation 12 2 3 4 2" xfId="2523"/>
    <cellStyle name="Calculation 12 2 3 4 3" xfId="2524"/>
    <cellStyle name="Calculation 12 2 3 4 4" xfId="2525"/>
    <cellStyle name="Calculation 12 2 3 4 5" xfId="2526"/>
    <cellStyle name="Calculation 12 2 3 4 6" xfId="2527"/>
    <cellStyle name="Calculation 12 2 3 5" xfId="2528"/>
    <cellStyle name="Calculation 12 2 3 5 2" xfId="2529"/>
    <cellStyle name="Calculation 12 2 3 5 3" xfId="2530"/>
    <cellStyle name="Calculation 12 2 3 5 4" xfId="2531"/>
    <cellStyle name="Calculation 12 2 3 5 5" xfId="2532"/>
    <cellStyle name="Calculation 12 2 3 5 6" xfId="2533"/>
    <cellStyle name="Calculation 12 2 3 6" xfId="2534"/>
    <cellStyle name="Calculation 12 2 3 6 2" xfId="2535"/>
    <cellStyle name="Calculation 12 2 3 6 3" xfId="2536"/>
    <cellStyle name="Calculation 12 2 3 6 4" xfId="2537"/>
    <cellStyle name="Calculation 12 2 3 6 5" xfId="2538"/>
    <cellStyle name="Calculation 12 2 3 6 6" xfId="2539"/>
    <cellStyle name="Calculation 12 2 3 7" xfId="2540"/>
    <cellStyle name="Calculation 12 2 3 7 2" xfId="2541"/>
    <cellStyle name="Calculation 12 2 3 7 3" xfId="2542"/>
    <cellStyle name="Calculation 12 2 3 7 4" xfId="2543"/>
    <cellStyle name="Calculation 12 2 3 7 5" xfId="2544"/>
    <cellStyle name="Calculation 12 2 3 7 6" xfId="2545"/>
    <cellStyle name="Calculation 12 2 3 8" xfId="2546"/>
    <cellStyle name="Calculation 12 2 3 9" xfId="2547"/>
    <cellStyle name="Calculation 12 2 4" xfId="2548"/>
    <cellStyle name="Calculation 12 2 4 10" xfId="2549"/>
    <cellStyle name="Calculation 12 2 4 11" xfId="2550"/>
    <cellStyle name="Calculation 12 2 4 2" xfId="2551"/>
    <cellStyle name="Calculation 12 2 4 2 2" xfId="2552"/>
    <cellStyle name="Calculation 12 2 4 2 3" xfId="2553"/>
    <cellStyle name="Calculation 12 2 4 2 4" xfId="2554"/>
    <cellStyle name="Calculation 12 2 4 2 5" xfId="2555"/>
    <cellStyle name="Calculation 12 2 4 2 6" xfId="2556"/>
    <cellStyle name="Calculation 12 2 4 3" xfId="2557"/>
    <cellStyle name="Calculation 12 2 4 3 2" xfId="2558"/>
    <cellStyle name="Calculation 12 2 4 3 3" xfId="2559"/>
    <cellStyle name="Calculation 12 2 4 3 4" xfId="2560"/>
    <cellStyle name="Calculation 12 2 4 3 5" xfId="2561"/>
    <cellStyle name="Calculation 12 2 4 3 6" xfId="2562"/>
    <cellStyle name="Calculation 12 2 4 4" xfId="2563"/>
    <cellStyle name="Calculation 12 2 4 4 2" xfId="2564"/>
    <cellStyle name="Calculation 12 2 4 4 3" xfId="2565"/>
    <cellStyle name="Calculation 12 2 4 4 4" xfId="2566"/>
    <cellStyle name="Calculation 12 2 4 4 5" xfId="2567"/>
    <cellStyle name="Calculation 12 2 4 4 6" xfId="2568"/>
    <cellStyle name="Calculation 12 2 4 5" xfId="2569"/>
    <cellStyle name="Calculation 12 2 4 5 2" xfId="2570"/>
    <cellStyle name="Calculation 12 2 4 5 3" xfId="2571"/>
    <cellStyle name="Calculation 12 2 4 5 4" xfId="2572"/>
    <cellStyle name="Calculation 12 2 4 5 5" xfId="2573"/>
    <cellStyle name="Calculation 12 2 4 5 6" xfId="2574"/>
    <cellStyle name="Calculation 12 2 4 6" xfId="2575"/>
    <cellStyle name="Calculation 12 2 4 6 2" xfId="2576"/>
    <cellStyle name="Calculation 12 2 4 6 3" xfId="2577"/>
    <cellStyle name="Calculation 12 2 4 6 4" xfId="2578"/>
    <cellStyle name="Calculation 12 2 4 6 5" xfId="2579"/>
    <cellStyle name="Calculation 12 2 4 6 6" xfId="2580"/>
    <cellStyle name="Calculation 12 2 4 7" xfId="2581"/>
    <cellStyle name="Calculation 12 2 4 8" xfId="2582"/>
    <cellStyle name="Calculation 12 2 4 9" xfId="2583"/>
    <cellStyle name="Calculation 12 2 5" xfId="2584"/>
    <cellStyle name="Calculation 12 2 5 10" xfId="2585"/>
    <cellStyle name="Calculation 12 2 5 11" xfId="2586"/>
    <cellStyle name="Calculation 12 2 5 2" xfId="2587"/>
    <cellStyle name="Calculation 12 2 5 2 2" xfId="2588"/>
    <cellStyle name="Calculation 12 2 5 2 3" xfId="2589"/>
    <cellStyle name="Calculation 12 2 5 2 4" xfId="2590"/>
    <cellStyle name="Calculation 12 2 5 2 5" xfId="2591"/>
    <cellStyle name="Calculation 12 2 5 2 6" xfId="2592"/>
    <cellStyle name="Calculation 12 2 5 3" xfId="2593"/>
    <cellStyle name="Calculation 12 2 5 3 2" xfId="2594"/>
    <cellStyle name="Calculation 12 2 5 3 3" xfId="2595"/>
    <cellStyle name="Calculation 12 2 5 3 4" xfId="2596"/>
    <cellStyle name="Calculation 12 2 5 3 5" xfId="2597"/>
    <cellStyle name="Calculation 12 2 5 3 6" xfId="2598"/>
    <cellStyle name="Calculation 12 2 5 4" xfId="2599"/>
    <cellStyle name="Calculation 12 2 5 4 2" xfId="2600"/>
    <cellStyle name="Calculation 12 2 5 4 3" xfId="2601"/>
    <cellStyle name="Calculation 12 2 5 4 4" xfId="2602"/>
    <cellStyle name="Calculation 12 2 5 4 5" xfId="2603"/>
    <cellStyle name="Calculation 12 2 5 4 6" xfId="2604"/>
    <cellStyle name="Calculation 12 2 5 5" xfId="2605"/>
    <cellStyle name="Calculation 12 2 5 5 2" xfId="2606"/>
    <cellStyle name="Calculation 12 2 5 5 3" xfId="2607"/>
    <cellStyle name="Calculation 12 2 5 5 4" xfId="2608"/>
    <cellStyle name="Calculation 12 2 5 5 5" xfId="2609"/>
    <cellStyle name="Calculation 12 2 5 5 6" xfId="2610"/>
    <cellStyle name="Calculation 12 2 5 6" xfId="2611"/>
    <cellStyle name="Calculation 12 2 5 6 2" xfId="2612"/>
    <cellStyle name="Calculation 12 2 5 6 3" xfId="2613"/>
    <cellStyle name="Calculation 12 2 5 6 4" xfId="2614"/>
    <cellStyle name="Calculation 12 2 5 6 5" xfId="2615"/>
    <cellStyle name="Calculation 12 2 5 6 6" xfId="2616"/>
    <cellStyle name="Calculation 12 2 5 7" xfId="2617"/>
    <cellStyle name="Calculation 12 2 5 8" xfId="2618"/>
    <cellStyle name="Calculation 12 2 5 9" xfId="2619"/>
    <cellStyle name="Calculation 12 2 6" xfId="2620"/>
    <cellStyle name="Calculation 12 2 6 10" xfId="2621"/>
    <cellStyle name="Calculation 12 2 6 11" xfId="2622"/>
    <cellStyle name="Calculation 12 2 6 2" xfId="2623"/>
    <cellStyle name="Calculation 12 2 6 2 2" xfId="2624"/>
    <cellStyle name="Calculation 12 2 6 2 3" xfId="2625"/>
    <cellStyle name="Calculation 12 2 6 2 4" xfId="2626"/>
    <cellStyle name="Calculation 12 2 6 2 5" xfId="2627"/>
    <cellStyle name="Calculation 12 2 6 2 6" xfId="2628"/>
    <cellStyle name="Calculation 12 2 6 3" xfId="2629"/>
    <cellStyle name="Calculation 12 2 6 3 2" xfId="2630"/>
    <cellStyle name="Calculation 12 2 6 3 3" xfId="2631"/>
    <cellStyle name="Calculation 12 2 6 3 4" xfId="2632"/>
    <cellStyle name="Calculation 12 2 6 3 5" xfId="2633"/>
    <cellStyle name="Calculation 12 2 6 3 6" xfId="2634"/>
    <cellStyle name="Calculation 12 2 6 4" xfId="2635"/>
    <cellStyle name="Calculation 12 2 6 4 2" xfId="2636"/>
    <cellStyle name="Calculation 12 2 6 4 3" xfId="2637"/>
    <cellStyle name="Calculation 12 2 6 4 4" xfId="2638"/>
    <cellStyle name="Calculation 12 2 6 4 5" xfId="2639"/>
    <cellStyle name="Calculation 12 2 6 4 6" xfId="2640"/>
    <cellStyle name="Calculation 12 2 6 5" xfId="2641"/>
    <cellStyle name="Calculation 12 2 6 5 2" xfId="2642"/>
    <cellStyle name="Calculation 12 2 6 5 3" xfId="2643"/>
    <cellStyle name="Calculation 12 2 6 5 4" xfId="2644"/>
    <cellStyle name="Calculation 12 2 6 5 5" xfId="2645"/>
    <cellStyle name="Calculation 12 2 6 5 6" xfId="2646"/>
    <cellStyle name="Calculation 12 2 6 6" xfId="2647"/>
    <cellStyle name="Calculation 12 2 6 6 2" xfId="2648"/>
    <cellStyle name="Calculation 12 2 6 6 3" xfId="2649"/>
    <cellStyle name="Calculation 12 2 6 6 4" xfId="2650"/>
    <cellStyle name="Calculation 12 2 6 6 5" xfId="2651"/>
    <cellStyle name="Calculation 12 2 6 6 6" xfId="2652"/>
    <cellStyle name="Calculation 12 2 6 7" xfId="2653"/>
    <cellStyle name="Calculation 12 2 6 8" xfId="2654"/>
    <cellStyle name="Calculation 12 2 6 9" xfId="2655"/>
    <cellStyle name="Calculation 12 2 7" xfId="2656"/>
    <cellStyle name="Calculation 12 2 7 2" xfId="2657"/>
    <cellStyle name="Calculation 12 2 7 3" xfId="2658"/>
    <cellStyle name="Calculation 12 2 7 4" xfId="2659"/>
    <cellStyle name="Calculation 12 2 7 5" xfId="2660"/>
    <cellStyle name="Calculation 12 2 7 6" xfId="2661"/>
    <cellStyle name="Calculation 12 2 8" xfId="2662"/>
    <cellStyle name="Calculation 12 2 8 2" xfId="2663"/>
    <cellStyle name="Calculation 12 2 8 3" xfId="2664"/>
    <cellStyle name="Calculation 12 2 8 4" xfId="2665"/>
    <cellStyle name="Calculation 12 2 8 5" xfId="2666"/>
    <cellStyle name="Calculation 12 2 8 6" xfId="2667"/>
    <cellStyle name="Calculation 12 2 9" xfId="2668"/>
    <cellStyle name="Calculation 12 2 9 2" xfId="2669"/>
    <cellStyle name="Calculation 12 2 9 3" xfId="2670"/>
    <cellStyle name="Calculation 12 2 9 4" xfId="2671"/>
    <cellStyle name="Calculation 12 2 9 5" xfId="2672"/>
    <cellStyle name="Calculation 12 2 9 6" xfId="2673"/>
    <cellStyle name="Calculation 12 3" xfId="2674"/>
    <cellStyle name="Calculation 12 3 2" xfId="2675"/>
    <cellStyle name="Calculation 12 3 2 10" xfId="2676"/>
    <cellStyle name="Calculation 12 3 2 11" xfId="2677"/>
    <cellStyle name="Calculation 12 3 2 2" xfId="2678"/>
    <cellStyle name="Calculation 12 3 2 2 2" xfId="2679"/>
    <cellStyle name="Calculation 12 3 2 2 3" xfId="2680"/>
    <cellStyle name="Calculation 12 3 2 2 4" xfId="2681"/>
    <cellStyle name="Calculation 12 3 2 2 5" xfId="2682"/>
    <cellStyle name="Calculation 12 3 2 2 6" xfId="2683"/>
    <cellStyle name="Calculation 12 3 2 3" xfId="2684"/>
    <cellStyle name="Calculation 12 3 2 3 2" xfId="2685"/>
    <cellStyle name="Calculation 12 3 2 3 3" xfId="2686"/>
    <cellStyle name="Calculation 12 3 2 3 4" xfId="2687"/>
    <cellStyle name="Calculation 12 3 2 3 5" xfId="2688"/>
    <cellStyle name="Calculation 12 3 2 3 6" xfId="2689"/>
    <cellStyle name="Calculation 12 3 2 4" xfId="2690"/>
    <cellStyle name="Calculation 12 3 2 4 2" xfId="2691"/>
    <cellStyle name="Calculation 12 3 2 4 3" xfId="2692"/>
    <cellStyle name="Calculation 12 3 2 4 4" xfId="2693"/>
    <cellStyle name="Calculation 12 3 2 4 5" xfId="2694"/>
    <cellStyle name="Calculation 12 3 2 4 6" xfId="2695"/>
    <cellStyle name="Calculation 12 3 2 5" xfId="2696"/>
    <cellStyle name="Calculation 12 3 2 5 2" xfId="2697"/>
    <cellStyle name="Calculation 12 3 2 5 3" xfId="2698"/>
    <cellStyle name="Calculation 12 3 2 5 4" xfId="2699"/>
    <cellStyle name="Calculation 12 3 2 5 5" xfId="2700"/>
    <cellStyle name="Calculation 12 3 2 5 6" xfId="2701"/>
    <cellStyle name="Calculation 12 3 2 6" xfId="2702"/>
    <cellStyle name="Calculation 12 3 2 6 2" xfId="2703"/>
    <cellStyle name="Calculation 12 3 2 6 3" xfId="2704"/>
    <cellStyle name="Calculation 12 3 2 6 4" xfId="2705"/>
    <cellStyle name="Calculation 12 3 2 6 5" xfId="2706"/>
    <cellStyle name="Calculation 12 3 2 6 6" xfId="2707"/>
    <cellStyle name="Calculation 12 3 2 7" xfId="2708"/>
    <cellStyle name="Calculation 12 3 2 7 2" xfId="2709"/>
    <cellStyle name="Calculation 12 3 2 7 3" xfId="2710"/>
    <cellStyle name="Calculation 12 3 2 7 4" xfId="2711"/>
    <cellStyle name="Calculation 12 3 2 7 5" xfId="2712"/>
    <cellStyle name="Calculation 12 3 2 7 6" xfId="2713"/>
    <cellStyle name="Calculation 12 3 2 8" xfId="2714"/>
    <cellStyle name="Calculation 12 3 2 9" xfId="2715"/>
    <cellStyle name="Calculation 12 3 3" xfId="2716"/>
    <cellStyle name="Calculation 12 3 3 10" xfId="2717"/>
    <cellStyle name="Calculation 12 3 3 11" xfId="2718"/>
    <cellStyle name="Calculation 12 3 3 2" xfId="2719"/>
    <cellStyle name="Calculation 12 3 3 2 2" xfId="2720"/>
    <cellStyle name="Calculation 12 3 3 2 3" xfId="2721"/>
    <cellStyle name="Calculation 12 3 3 2 4" xfId="2722"/>
    <cellStyle name="Calculation 12 3 3 2 5" xfId="2723"/>
    <cellStyle name="Calculation 12 3 3 2 6" xfId="2724"/>
    <cellStyle name="Calculation 12 3 3 3" xfId="2725"/>
    <cellStyle name="Calculation 12 3 3 3 2" xfId="2726"/>
    <cellStyle name="Calculation 12 3 3 3 3" xfId="2727"/>
    <cellStyle name="Calculation 12 3 3 3 4" xfId="2728"/>
    <cellStyle name="Calculation 12 3 3 3 5" xfId="2729"/>
    <cellStyle name="Calculation 12 3 3 3 6" xfId="2730"/>
    <cellStyle name="Calculation 12 3 3 4" xfId="2731"/>
    <cellStyle name="Calculation 12 3 3 4 2" xfId="2732"/>
    <cellStyle name="Calculation 12 3 3 4 3" xfId="2733"/>
    <cellStyle name="Calculation 12 3 3 4 4" xfId="2734"/>
    <cellStyle name="Calculation 12 3 3 4 5" xfId="2735"/>
    <cellStyle name="Calculation 12 3 3 4 6" xfId="2736"/>
    <cellStyle name="Calculation 12 3 3 5" xfId="2737"/>
    <cellStyle name="Calculation 12 3 3 5 2" xfId="2738"/>
    <cellStyle name="Calculation 12 3 3 5 3" xfId="2739"/>
    <cellStyle name="Calculation 12 3 3 5 4" xfId="2740"/>
    <cellStyle name="Calculation 12 3 3 5 5" xfId="2741"/>
    <cellStyle name="Calculation 12 3 3 5 6" xfId="2742"/>
    <cellStyle name="Calculation 12 3 3 6" xfId="2743"/>
    <cellStyle name="Calculation 12 3 3 6 2" xfId="2744"/>
    <cellStyle name="Calculation 12 3 3 6 3" xfId="2745"/>
    <cellStyle name="Calculation 12 3 3 6 4" xfId="2746"/>
    <cellStyle name="Calculation 12 3 3 6 5" xfId="2747"/>
    <cellStyle name="Calculation 12 3 3 6 6" xfId="2748"/>
    <cellStyle name="Calculation 12 3 3 7" xfId="2749"/>
    <cellStyle name="Calculation 12 3 3 8" xfId="2750"/>
    <cellStyle name="Calculation 12 3 3 9" xfId="2751"/>
    <cellStyle name="Calculation 12 3 4" xfId="2752"/>
    <cellStyle name="Calculation 12 3 4 10" xfId="2753"/>
    <cellStyle name="Calculation 12 3 4 11" xfId="2754"/>
    <cellStyle name="Calculation 12 3 4 2" xfId="2755"/>
    <cellStyle name="Calculation 12 3 4 2 2" xfId="2756"/>
    <cellStyle name="Calculation 12 3 4 2 3" xfId="2757"/>
    <cellStyle name="Calculation 12 3 4 2 4" xfId="2758"/>
    <cellStyle name="Calculation 12 3 4 2 5" xfId="2759"/>
    <cellStyle name="Calculation 12 3 4 2 6" xfId="2760"/>
    <cellStyle name="Calculation 12 3 4 3" xfId="2761"/>
    <cellStyle name="Calculation 12 3 4 3 2" xfId="2762"/>
    <cellStyle name="Calculation 12 3 4 3 3" xfId="2763"/>
    <cellStyle name="Calculation 12 3 4 3 4" xfId="2764"/>
    <cellStyle name="Calculation 12 3 4 3 5" xfId="2765"/>
    <cellStyle name="Calculation 12 3 4 3 6" xfId="2766"/>
    <cellStyle name="Calculation 12 3 4 4" xfId="2767"/>
    <cellStyle name="Calculation 12 3 4 4 2" xfId="2768"/>
    <cellStyle name="Calculation 12 3 4 4 3" xfId="2769"/>
    <cellStyle name="Calculation 12 3 4 4 4" xfId="2770"/>
    <cellStyle name="Calculation 12 3 4 4 5" xfId="2771"/>
    <cellStyle name="Calculation 12 3 4 4 6" xfId="2772"/>
    <cellStyle name="Calculation 12 3 4 5" xfId="2773"/>
    <cellStyle name="Calculation 12 3 4 5 2" xfId="2774"/>
    <cellStyle name="Calculation 12 3 4 5 3" xfId="2775"/>
    <cellStyle name="Calculation 12 3 4 5 4" xfId="2776"/>
    <cellStyle name="Calculation 12 3 4 5 5" xfId="2777"/>
    <cellStyle name="Calculation 12 3 4 5 6" xfId="2778"/>
    <cellStyle name="Calculation 12 3 4 6" xfId="2779"/>
    <cellStyle name="Calculation 12 3 4 6 2" xfId="2780"/>
    <cellStyle name="Calculation 12 3 4 6 3" xfId="2781"/>
    <cellStyle name="Calculation 12 3 4 6 4" xfId="2782"/>
    <cellStyle name="Calculation 12 3 4 6 5" xfId="2783"/>
    <cellStyle name="Calculation 12 3 4 6 6" xfId="2784"/>
    <cellStyle name="Calculation 12 3 4 7" xfId="2785"/>
    <cellStyle name="Calculation 12 3 4 8" xfId="2786"/>
    <cellStyle name="Calculation 12 3 4 9" xfId="2787"/>
    <cellStyle name="Calculation 12 3 5" xfId="2788"/>
    <cellStyle name="Calculation 12 3 5 10" xfId="2789"/>
    <cellStyle name="Calculation 12 3 5 11" xfId="2790"/>
    <cellStyle name="Calculation 12 3 5 2" xfId="2791"/>
    <cellStyle name="Calculation 12 3 5 2 2" xfId="2792"/>
    <cellStyle name="Calculation 12 3 5 2 3" xfId="2793"/>
    <cellStyle name="Calculation 12 3 5 2 4" xfId="2794"/>
    <cellStyle name="Calculation 12 3 5 2 5" xfId="2795"/>
    <cellStyle name="Calculation 12 3 5 2 6" xfId="2796"/>
    <cellStyle name="Calculation 12 3 5 3" xfId="2797"/>
    <cellStyle name="Calculation 12 3 5 3 2" xfId="2798"/>
    <cellStyle name="Calculation 12 3 5 3 3" xfId="2799"/>
    <cellStyle name="Calculation 12 3 5 3 4" xfId="2800"/>
    <cellStyle name="Calculation 12 3 5 3 5" xfId="2801"/>
    <cellStyle name="Calculation 12 3 5 3 6" xfId="2802"/>
    <cellStyle name="Calculation 12 3 5 4" xfId="2803"/>
    <cellStyle name="Calculation 12 3 5 4 2" xfId="2804"/>
    <cellStyle name="Calculation 12 3 5 4 3" xfId="2805"/>
    <cellStyle name="Calculation 12 3 5 4 4" xfId="2806"/>
    <cellStyle name="Calculation 12 3 5 4 5" xfId="2807"/>
    <cellStyle name="Calculation 12 3 5 4 6" xfId="2808"/>
    <cellStyle name="Calculation 12 3 5 5" xfId="2809"/>
    <cellStyle name="Calculation 12 3 5 5 2" xfId="2810"/>
    <cellStyle name="Calculation 12 3 5 5 3" xfId="2811"/>
    <cellStyle name="Calculation 12 3 5 5 4" xfId="2812"/>
    <cellStyle name="Calculation 12 3 5 5 5" xfId="2813"/>
    <cellStyle name="Calculation 12 3 5 5 6" xfId="2814"/>
    <cellStyle name="Calculation 12 3 5 6" xfId="2815"/>
    <cellStyle name="Calculation 12 3 5 6 2" xfId="2816"/>
    <cellStyle name="Calculation 12 3 5 6 3" xfId="2817"/>
    <cellStyle name="Calculation 12 3 5 6 4" xfId="2818"/>
    <cellStyle name="Calculation 12 3 5 6 5" xfId="2819"/>
    <cellStyle name="Calculation 12 3 5 6 6" xfId="2820"/>
    <cellStyle name="Calculation 12 3 5 7" xfId="2821"/>
    <cellStyle name="Calculation 12 3 5 8" xfId="2822"/>
    <cellStyle name="Calculation 12 3 5 9" xfId="2823"/>
    <cellStyle name="Calculation 12 3 6" xfId="2824"/>
    <cellStyle name="Calculation 12 3 6 2" xfId="2825"/>
    <cellStyle name="Calculation 12 3 6 3" xfId="2826"/>
    <cellStyle name="Calculation 12 3 6 4" xfId="2827"/>
    <cellStyle name="Calculation 12 3 6 5" xfId="2828"/>
    <cellStyle name="Calculation 12 3 6 6" xfId="2829"/>
    <cellStyle name="Calculation 12 3 7" xfId="2830"/>
    <cellStyle name="Calculation 12 3 7 2" xfId="2831"/>
    <cellStyle name="Calculation 12 3 7 3" xfId="2832"/>
    <cellStyle name="Calculation 12 3 7 4" xfId="2833"/>
    <cellStyle name="Calculation 12 3 7 5" xfId="2834"/>
    <cellStyle name="Calculation 12 3 7 6" xfId="2835"/>
    <cellStyle name="Calculation 12 3 8" xfId="2836"/>
    <cellStyle name="Calculation 12 3 8 2" xfId="2837"/>
    <cellStyle name="Calculation 12 3 8 3" xfId="2838"/>
    <cellStyle name="Calculation 12 3 8 4" xfId="2839"/>
    <cellStyle name="Calculation 12 3 8 5" xfId="2840"/>
    <cellStyle name="Calculation 12 3 8 6" xfId="2841"/>
    <cellStyle name="Calculation 12 3 9" xfId="2842"/>
    <cellStyle name="Calculation 12 3 9 2" xfId="2843"/>
    <cellStyle name="Calculation 12 3 9 3" xfId="2844"/>
    <cellStyle name="Calculation 12 3 9 4" xfId="2845"/>
    <cellStyle name="Calculation 12 3 9 5" xfId="2846"/>
    <cellStyle name="Calculation 12 3 9 6" xfId="2847"/>
    <cellStyle name="Calculation 12 4" xfId="2848"/>
    <cellStyle name="Calculation 12 4 10" xfId="2849"/>
    <cellStyle name="Calculation 12 4 11" xfId="2850"/>
    <cellStyle name="Calculation 12 4 2" xfId="2851"/>
    <cellStyle name="Calculation 12 4 2 2" xfId="2852"/>
    <cellStyle name="Calculation 12 4 2 3" xfId="2853"/>
    <cellStyle name="Calculation 12 4 2 4" xfId="2854"/>
    <cellStyle name="Calculation 12 4 2 5" xfId="2855"/>
    <cellStyle name="Calculation 12 4 2 6" xfId="2856"/>
    <cellStyle name="Calculation 12 4 3" xfId="2857"/>
    <cellStyle name="Calculation 12 4 3 2" xfId="2858"/>
    <cellStyle name="Calculation 12 4 3 3" xfId="2859"/>
    <cellStyle name="Calculation 12 4 3 4" xfId="2860"/>
    <cellStyle name="Calculation 12 4 3 5" xfId="2861"/>
    <cellStyle name="Calculation 12 4 3 6" xfId="2862"/>
    <cellStyle name="Calculation 12 4 4" xfId="2863"/>
    <cellStyle name="Calculation 12 4 4 2" xfId="2864"/>
    <cellStyle name="Calculation 12 4 4 3" xfId="2865"/>
    <cellStyle name="Calculation 12 4 4 4" xfId="2866"/>
    <cellStyle name="Calculation 12 4 4 5" xfId="2867"/>
    <cellStyle name="Calculation 12 4 4 6" xfId="2868"/>
    <cellStyle name="Calculation 12 4 5" xfId="2869"/>
    <cellStyle name="Calculation 12 4 5 2" xfId="2870"/>
    <cellStyle name="Calculation 12 4 5 3" xfId="2871"/>
    <cellStyle name="Calculation 12 4 5 4" xfId="2872"/>
    <cellStyle name="Calculation 12 4 5 5" xfId="2873"/>
    <cellStyle name="Calculation 12 4 5 6" xfId="2874"/>
    <cellStyle name="Calculation 12 4 6" xfId="2875"/>
    <cellStyle name="Calculation 12 4 6 2" xfId="2876"/>
    <cellStyle name="Calculation 12 4 6 3" xfId="2877"/>
    <cellStyle name="Calculation 12 4 6 4" xfId="2878"/>
    <cellStyle name="Calculation 12 4 6 5" xfId="2879"/>
    <cellStyle name="Calculation 12 4 6 6" xfId="2880"/>
    <cellStyle name="Calculation 12 4 7" xfId="2881"/>
    <cellStyle name="Calculation 12 4 7 2" xfId="2882"/>
    <cellStyle name="Calculation 12 4 7 3" xfId="2883"/>
    <cellStyle name="Calculation 12 4 7 4" xfId="2884"/>
    <cellStyle name="Calculation 12 4 7 5" xfId="2885"/>
    <cellStyle name="Calculation 12 4 7 6" xfId="2886"/>
    <cellStyle name="Calculation 12 4 8" xfId="2887"/>
    <cellStyle name="Calculation 12 4 9" xfId="2888"/>
    <cellStyle name="Calculation 12 5" xfId="2889"/>
    <cellStyle name="Calculation 12 5 10" xfId="2890"/>
    <cellStyle name="Calculation 12 5 11" xfId="2891"/>
    <cellStyle name="Calculation 12 5 2" xfId="2892"/>
    <cellStyle name="Calculation 12 5 2 2" xfId="2893"/>
    <cellStyle name="Calculation 12 5 2 3" xfId="2894"/>
    <cellStyle name="Calculation 12 5 2 4" xfId="2895"/>
    <cellStyle name="Calculation 12 5 2 5" xfId="2896"/>
    <cellStyle name="Calculation 12 5 2 6" xfId="2897"/>
    <cellStyle name="Calculation 12 5 3" xfId="2898"/>
    <cellStyle name="Calculation 12 5 3 2" xfId="2899"/>
    <cellStyle name="Calculation 12 5 3 3" xfId="2900"/>
    <cellStyle name="Calculation 12 5 3 4" xfId="2901"/>
    <cellStyle name="Calculation 12 5 3 5" xfId="2902"/>
    <cellStyle name="Calculation 12 5 3 6" xfId="2903"/>
    <cellStyle name="Calculation 12 5 4" xfId="2904"/>
    <cellStyle name="Calculation 12 5 4 2" xfId="2905"/>
    <cellStyle name="Calculation 12 5 4 3" xfId="2906"/>
    <cellStyle name="Calculation 12 5 4 4" xfId="2907"/>
    <cellStyle name="Calculation 12 5 4 5" xfId="2908"/>
    <cellStyle name="Calculation 12 5 4 6" xfId="2909"/>
    <cellStyle name="Calculation 12 5 5" xfId="2910"/>
    <cellStyle name="Calculation 12 5 5 2" xfId="2911"/>
    <cellStyle name="Calculation 12 5 5 3" xfId="2912"/>
    <cellStyle name="Calculation 12 5 5 4" xfId="2913"/>
    <cellStyle name="Calculation 12 5 5 5" xfId="2914"/>
    <cellStyle name="Calculation 12 5 5 6" xfId="2915"/>
    <cellStyle name="Calculation 12 5 6" xfId="2916"/>
    <cellStyle name="Calculation 12 5 6 2" xfId="2917"/>
    <cellStyle name="Calculation 12 5 6 3" xfId="2918"/>
    <cellStyle name="Calculation 12 5 6 4" xfId="2919"/>
    <cellStyle name="Calculation 12 5 6 5" xfId="2920"/>
    <cellStyle name="Calculation 12 5 6 6" xfId="2921"/>
    <cellStyle name="Calculation 12 5 7" xfId="2922"/>
    <cellStyle name="Calculation 12 5 8" xfId="2923"/>
    <cellStyle name="Calculation 12 5 9" xfId="2924"/>
    <cellStyle name="Calculation 12 6" xfId="2925"/>
    <cellStyle name="Calculation 12 6 10" xfId="2926"/>
    <cellStyle name="Calculation 12 6 11" xfId="2927"/>
    <cellStyle name="Calculation 12 6 2" xfId="2928"/>
    <cellStyle name="Calculation 12 6 2 2" xfId="2929"/>
    <cellStyle name="Calculation 12 6 2 3" xfId="2930"/>
    <cellStyle name="Calculation 12 6 2 4" xfId="2931"/>
    <cellStyle name="Calculation 12 6 2 5" xfId="2932"/>
    <cellStyle name="Calculation 12 6 2 6" xfId="2933"/>
    <cellStyle name="Calculation 12 6 3" xfId="2934"/>
    <cellStyle name="Calculation 12 6 3 2" xfId="2935"/>
    <cellStyle name="Calculation 12 6 3 3" xfId="2936"/>
    <cellStyle name="Calculation 12 6 3 4" xfId="2937"/>
    <cellStyle name="Calculation 12 6 3 5" xfId="2938"/>
    <cellStyle name="Calculation 12 6 3 6" xfId="2939"/>
    <cellStyle name="Calculation 12 6 4" xfId="2940"/>
    <cellStyle name="Calculation 12 6 4 2" xfId="2941"/>
    <cellStyle name="Calculation 12 6 4 3" xfId="2942"/>
    <cellStyle name="Calculation 12 6 4 4" xfId="2943"/>
    <cellStyle name="Calculation 12 6 4 5" xfId="2944"/>
    <cellStyle name="Calculation 12 6 4 6" xfId="2945"/>
    <cellStyle name="Calculation 12 6 5" xfId="2946"/>
    <cellStyle name="Calculation 12 6 5 2" xfId="2947"/>
    <cellStyle name="Calculation 12 6 5 3" xfId="2948"/>
    <cellStyle name="Calculation 12 6 5 4" xfId="2949"/>
    <cellStyle name="Calculation 12 6 5 5" xfId="2950"/>
    <cellStyle name="Calculation 12 6 5 6" xfId="2951"/>
    <cellStyle name="Calculation 12 6 6" xfId="2952"/>
    <cellStyle name="Calculation 12 6 6 2" xfId="2953"/>
    <cellStyle name="Calculation 12 6 6 3" xfId="2954"/>
    <cellStyle name="Calculation 12 6 6 4" xfId="2955"/>
    <cellStyle name="Calculation 12 6 6 5" xfId="2956"/>
    <cellStyle name="Calculation 12 6 6 6" xfId="2957"/>
    <cellStyle name="Calculation 12 6 7" xfId="2958"/>
    <cellStyle name="Calculation 12 6 8" xfId="2959"/>
    <cellStyle name="Calculation 12 6 9" xfId="2960"/>
    <cellStyle name="Calculation 12 7" xfId="2961"/>
    <cellStyle name="Calculation 12 7 10" xfId="2962"/>
    <cellStyle name="Calculation 12 7 11" xfId="2963"/>
    <cellStyle name="Calculation 12 7 2" xfId="2964"/>
    <cellStyle name="Calculation 12 7 2 2" xfId="2965"/>
    <cellStyle name="Calculation 12 7 2 3" xfId="2966"/>
    <cellStyle name="Calculation 12 7 2 4" xfId="2967"/>
    <cellStyle name="Calculation 12 7 2 5" xfId="2968"/>
    <cellStyle name="Calculation 12 7 2 6" xfId="2969"/>
    <cellStyle name="Calculation 12 7 3" xfId="2970"/>
    <cellStyle name="Calculation 12 7 3 2" xfId="2971"/>
    <cellStyle name="Calculation 12 7 3 3" xfId="2972"/>
    <cellStyle name="Calculation 12 7 3 4" xfId="2973"/>
    <cellStyle name="Calculation 12 7 3 5" xfId="2974"/>
    <cellStyle name="Calculation 12 7 3 6" xfId="2975"/>
    <cellStyle name="Calculation 12 7 4" xfId="2976"/>
    <cellStyle name="Calculation 12 7 4 2" xfId="2977"/>
    <cellStyle name="Calculation 12 7 4 3" xfId="2978"/>
    <cellStyle name="Calculation 12 7 4 4" xfId="2979"/>
    <cellStyle name="Calculation 12 7 4 5" xfId="2980"/>
    <cellStyle name="Calculation 12 7 4 6" xfId="2981"/>
    <cellStyle name="Calculation 12 7 5" xfId="2982"/>
    <cellStyle name="Calculation 12 7 5 2" xfId="2983"/>
    <cellStyle name="Calculation 12 7 5 3" xfId="2984"/>
    <cellStyle name="Calculation 12 7 5 4" xfId="2985"/>
    <cellStyle name="Calculation 12 7 5 5" xfId="2986"/>
    <cellStyle name="Calculation 12 7 5 6" xfId="2987"/>
    <cellStyle name="Calculation 12 7 6" xfId="2988"/>
    <cellStyle name="Calculation 12 7 6 2" xfId="2989"/>
    <cellStyle name="Calculation 12 7 6 3" xfId="2990"/>
    <cellStyle name="Calculation 12 7 6 4" xfId="2991"/>
    <cellStyle name="Calculation 12 7 6 5" xfId="2992"/>
    <cellStyle name="Calculation 12 7 6 6" xfId="2993"/>
    <cellStyle name="Calculation 12 7 7" xfId="2994"/>
    <cellStyle name="Calculation 12 7 8" xfId="2995"/>
    <cellStyle name="Calculation 12 7 9" xfId="2996"/>
    <cellStyle name="Calculation 12 8" xfId="2997"/>
    <cellStyle name="Calculation 12 8 2" xfId="2998"/>
    <cellStyle name="Calculation 12 8 3" xfId="2999"/>
    <cellStyle name="Calculation 12 8 4" xfId="3000"/>
    <cellStyle name="Calculation 12 8 5" xfId="3001"/>
    <cellStyle name="Calculation 12 8 6" xfId="3002"/>
    <cellStyle name="Calculation 12 9" xfId="3003"/>
    <cellStyle name="Calculation 12 9 2" xfId="3004"/>
    <cellStyle name="Calculation 12 9 3" xfId="3005"/>
    <cellStyle name="Calculation 12 9 4" xfId="3006"/>
    <cellStyle name="Calculation 12 9 5" xfId="3007"/>
    <cellStyle name="Calculation 12 9 6" xfId="3008"/>
    <cellStyle name="Calculation 13" xfId="3009"/>
    <cellStyle name="Calculation 13 10" xfId="3010"/>
    <cellStyle name="Calculation 13 10 2" xfId="3011"/>
    <cellStyle name="Calculation 13 10 3" xfId="3012"/>
    <cellStyle name="Calculation 13 10 4" xfId="3013"/>
    <cellStyle name="Calculation 13 10 5" xfId="3014"/>
    <cellStyle name="Calculation 13 10 6" xfId="3015"/>
    <cellStyle name="Calculation 13 11" xfId="3016"/>
    <cellStyle name="Calculation 13 11 2" xfId="3017"/>
    <cellStyle name="Calculation 13 11 3" xfId="3018"/>
    <cellStyle name="Calculation 13 11 4" xfId="3019"/>
    <cellStyle name="Calculation 13 11 5" xfId="3020"/>
    <cellStyle name="Calculation 13 11 6" xfId="3021"/>
    <cellStyle name="Calculation 13 2" xfId="3022"/>
    <cellStyle name="Calculation 13 2 10" xfId="3023"/>
    <cellStyle name="Calculation 13 2 10 2" xfId="3024"/>
    <cellStyle name="Calculation 13 2 10 3" xfId="3025"/>
    <cellStyle name="Calculation 13 2 10 4" xfId="3026"/>
    <cellStyle name="Calculation 13 2 10 5" xfId="3027"/>
    <cellStyle name="Calculation 13 2 10 6" xfId="3028"/>
    <cellStyle name="Calculation 13 2 2" xfId="3029"/>
    <cellStyle name="Calculation 13 2 2 2" xfId="3030"/>
    <cellStyle name="Calculation 13 2 2 2 10" xfId="3031"/>
    <cellStyle name="Calculation 13 2 2 2 11" xfId="3032"/>
    <cellStyle name="Calculation 13 2 2 2 2" xfId="3033"/>
    <cellStyle name="Calculation 13 2 2 2 2 2" xfId="3034"/>
    <cellStyle name="Calculation 13 2 2 2 2 3" xfId="3035"/>
    <cellStyle name="Calculation 13 2 2 2 2 4" xfId="3036"/>
    <cellStyle name="Calculation 13 2 2 2 2 5" xfId="3037"/>
    <cellStyle name="Calculation 13 2 2 2 2 6" xfId="3038"/>
    <cellStyle name="Calculation 13 2 2 2 3" xfId="3039"/>
    <cellStyle name="Calculation 13 2 2 2 3 2" xfId="3040"/>
    <cellStyle name="Calculation 13 2 2 2 3 3" xfId="3041"/>
    <cellStyle name="Calculation 13 2 2 2 3 4" xfId="3042"/>
    <cellStyle name="Calculation 13 2 2 2 3 5" xfId="3043"/>
    <cellStyle name="Calculation 13 2 2 2 3 6" xfId="3044"/>
    <cellStyle name="Calculation 13 2 2 2 4" xfId="3045"/>
    <cellStyle name="Calculation 13 2 2 2 4 2" xfId="3046"/>
    <cellStyle name="Calculation 13 2 2 2 4 3" xfId="3047"/>
    <cellStyle name="Calculation 13 2 2 2 4 4" xfId="3048"/>
    <cellStyle name="Calculation 13 2 2 2 4 5" xfId="3049"/>
    <cellStyle name="Calculation 13 2 2 2 4 6" xfId="3050"/>
    <cellStyle name="Calculation 13 2 2 2 5" xfId="3051"/>
    <cellStyle name="Calculation 13 2 2 2 5 2" xfId="3052"/>
    <cellStyle name="Calculation 13 2 2 2 5 3" xfId="3053"/>
    <cellStyle name="Calculation 13 2 2 2 5 4" xfId="3054"/>
    <cellStyle name="Calculation 13 2 2 2 5 5" xfId="3055"/>
    <cellStyle name="Calculation 13 2 2 2 5 6" xfId="3056"/>
    <cellStyle name="Calculation 13 2 2 2 6" xfId="3057"/>
    <cellStyle name="Calculation 13 2 2 2 6 2" xfId="3058"/>
    <cellStyle name="Calculation 13 2 2 2 6 3" xfId="3059"/>
    <cellStyle name="Calculation 13 2 2 2 6 4" xfId="3060"/>
    <cellStyle name="Calculation 13 2 2 2 6 5" xfId="3061"/>
    <cellStyle name="Calculation 13 2 2 2 6 6" xfId="3062"/>
    <cellStyle name="Calculation 13 2 2 2 7" xfId="3063"/>
    <cellStyle name="Calculation 13 2 2 2 7 2" xfId="3064"/>
    <cellStyle name="Calculation 13 2 2 2 7 3" xfId="3065"/>
    <cellStyle name="Calculation 13 2 2 2 7 4" xfId="3066"/>
    <cellStyle name="Calculation 13 2 2 2 7 5" xfId="3067"/>
    <cellStyle name="Calculation 13 2 2 2 7 6" xfId="3068"/>
    <cellStyle name="Calculation 13 2 2 2 8" xfId="3069"/>
    <cellStyle name="Calculation 13 2 2 2 9" xfId="3070"/>
    <cellStyle name="Calculation 13 2 2 3" xfId="3071"/>
    <cellStyle name="Calculation 13 2 2 3 10" xfId="3072"/>
    <cellStyle name="Calculation 13 2 2 3 11" xfId="3073"/>
    <cellStyle name="Calculation 13 2 2 3 2" xfId="3074"/>
    <cellStyle name="Calculation 13 2 2 3 2 2" xfId="3075"/>
    <cellStyle name="Calculation 13 2 2 3 2 3" xfId="3076"/>
    <cellStyle name="Calculation 13 2 2 3 2 4" xfId="3077"/>
    <cellStyle name="Calculation 13 2 2 3 2 5" xfId="3078"/>
    <cellStyle name="Calculation 13 2 2 3 2 6" xfId="3079"/>
    <cellStyle name="Calculation 13 2 2 3 3" xfId="3080"/>
    <cellStyle name="Calculation 13 2 2 3 3 2" xfId="3081"/>
    <cellStyle name="Calculation 13 2 2 3 3 3" xfId="3082"/>
    <cellStyle name="Calculation 13 2 2 3 3 4" xfId="3083"/>
    <cellStyle name="Calculation 13 2 2 3 3 5" xfId="3084"/>
    <cellStyle name="Calculation 13 2 2 3 3 6" xfId="3085"/>
    <cellStyle name="Calculation 13 2 2 3 4" xfId="3086"/>
    <cellStyle name="Calculation 13 2 2 3 4 2" xfId="3087"/>
    <cellStyle name="Calculation 13 2 2 3 4 3" xfId="3088"/>
    <cellStyle name="Calculation 13 2 2 3 4 4" xfId="3089"/>
    <cellStyle name="Calculation 13 2 2 3 4 5" xfId="3090"/>
    <cellStyle name="Calculation 13 2 2 3 4 6" xfId="3091"/>
    <cellStyle name="Calculation 13 2 2 3 5" xfId="3092"/>
    <cellStyle name="Calculation 13 2 2 3 5 2" xfId="3093"/>
    <cellStyle name="Calculation 13 2 2 3 5 3" xfId="3094"/>
    <cellStyle name="Calculation 13 2 2 3 5 4" xfId="3095"/>
    <cellStyle name="Calculation 13 2 2 3 5 5" xfId="3096"/>
    <cellStyle name="Calculation 13 2 2 3 5 6" xfId="3097"/>
    <cellStyle name="Calculation 13 2 2 3 6" xfId="3098"/>
    <cellStyle name="Calculation 13 2 2 3 6 2" xfId="3099"/>
    <cellStyle name="Calculation 13 2 2 3 6 3" xfId="3100"/>
    <cellStyle name="Calculation 13 2 2 3 6 4" xfId="3101"/>
    <cellStyle name="Calculation 13 2 2 3 6 5" xfId="3102"/>
    <cellStyle name="Calculation 13 2 2 3 6 6" xfId="3103"/>
    <cellStyle name="Calculation 13 2 2 3 7" xfId="3104"/>
    <cellStyle name="Calculation 13 2 2 3 8" xfId="3105"/>
    <cellStyle name="Calculation 13 2 2 3 9" xfId="3106"/>
    <cellStyle name="Calculation 13 2 2 4" xfId="3107"/>
    <cellStyle name="Calculation 13 2 2 4 10" xfId="3108"/>
    <cellStyle name="Calculation 13 2 2 4 11" xfId="3109"/>
    <cellStyle name="Calculation 13 2 2 4 2" xfId="3110"/>
    <cellStyle name="Calculation 13 2 2 4 2 2" xfId="3111"/>
    <cellStyle name="Calculation 13 2 2 4 2 3" xfId="3112"/>
    <cellStyle name="Calculation 13 2 2 4 2 4" xfId="3113"/>
    <cellStyle name="Calculation 13 2 2 4 2 5" xfId="3114"/>
    <cellStyle name="Calculation 13 2 2 4 2 6" xfId="3115"/>
    <cellStyle name="Calculation 13 2 2 4 3" xfId="3116"/>
    <cellStyle name="Calculation 13 2 2 4 3 2" xfId="3117"/>
    <cellStyle name="Calculation 13 2 2 4 3 3" xfId="3118"/>
    <cellStyle name="Calculation 13 2 2 4 3 4" xfId="3119"/>
    <cellStyle name="Calculation 13 2 2 4 3 5" xfId="3120"/>
    <cellStyle name="Calculation 13 2 2 4 3 6" xfId="3121"/>
    <cellStyle name="Calculation 13 2 2 4 4" xfId="3122"/>
    <cellStyle name="Calculation 13 2 2 4 4 2" xfId="3123"/>
    <cellStyle name="Calculation 13 2 2 4 4 3" xfId="3124"/>
    <cellStyle name="Calculation 13 2 2 4 4 4" xfId="3125"/>
    <cellStyle name="Calculation 13 2 2 4 4 5" xfId="3126"/>
    <cellStyle name="Calculation 13 2 2 4 4 6" xfId="3127"/>
    <cellStyle name="Calculation 13 2 2 4 5" xfId="3128"/>
    <cellStyle name="Calculation 13 2 2 4 5 2" xfId="3129"/>
    <cellStyle name="Calculation 13 2 2 4 5 3" xfId="3130"/>
    <cellStyle name="Calculation 13 2 2 4 5 4" xfId="3131"/>
    <cellStyle name="Calculation 13 2 2 4 5 5" xfId="3132"/>
    <cellStyle name="Calculation 13 2 2 4 5 6" xfId="3133"/>
    <cellStyle name="Calculation 13 2 2 4 6" xfId="3134"/>
    <cellStyle name="Calculation 13 2 2 4 6 2" xfId="3135"/>
    <cellStyle name="Calculation 13 2 2 4 6 3" xfId="3136"/>
    <cellStyle name="Calculation 13 2 2 4 6 4" xfId="3137"/>
    <cellStyle name="Calculation 13 2 2 4 6 5" xfId="3138"/>
    <cellStyle name="Calculation 13 2 2 4 6 6" xfId="3139"/>
    <cellStyle name="Calculation 13 2 2 4 7" xfId="3140"/>
    <cellStyle name="Calculation 13 2 2 4 8" xfId="3141"/>
    <cellStyle name="Calculation 13 2 2 4 9" xfId="3142"/>
    <cellStyle name="Calculation 13 2 2 5" xfId="3143"/>
    <cellStyle name="Calculation 13 2 2 5 10" xfId="3144"/>
    <cellStyle name="Calculation 13 2 2 5 11" xfId="3145"/>
    <cellStyle name="Calculation 13 2 2 5 2" xfId="3146"/>
    <cellStyle name="Calculation 13 2 2 5 2 2" xfId="3147"/>
    <cellStyle name="Calculation 13 2 2 5 2 3" xfId="3148"/>
    <cellStyle name="Calculation 13 2 2 5 2 4" xfId="3149"/>
    <cellStyle name="Calculation 13 2 2 5 2 5" xfId="3150"/>
    <cellStyle name="Calculation 13 2 2 5 2 6" xfId="3151"/>
    <cellStyle name="Calculation 13 2 2 5 3" xfId="3152"/>
    <cellStyle name="Calculation 13 2 2 5 3 2" xfId="3153"/>
    <cellStyle name="Calculation 13 2 2 5 3 3" xfId="3154"/>
    <cellStyle name="Calculation 13 2 2 5 3 4" xfId="3155"/>
    <cellStyle name="Calculation 13 2 2 5 3 5" xfId="3156"/>
    <cellStyle name="Calculation 13 2 2 5 3 6" xfId="3157"/>
    <cellStyle name="Calculation 13 2 2 5 4" xfId="3158"/>
    <cellStyle name="Calculation 13 2 2 5 4 2" xfId="3159"/>
    <cellStyle name="Calculation 13 2 2 5 4 3" xfId="3160"/>
    <cellStyle name="Calculation 13 2 2 5 4 4" xfId="3161"/>
    <cellStyle name="Calculation 13 2 2 5 4 5" xfId="3162"/>
    <cellStyle name="Calculation 13 2 2 5 4 6" xfId="3163"/>
    <cellStyle name="Calculation 13 2 2 5 5" xfId="3164"/>
    <cellStyle name="Calculation 13 2 2 5 5 2" xfId="3165"/>
    <cellStyle name="Calculation 13 2 2 5 5 3" xfId="3166"/>
    <cellStyle name="Calculation 13 2 2 5 5 4" xfId="3167"/>
    <cellStyle name="Calculation 13 2 2 5 5 5" xfId="3168"/>
    <cellStyle name="Calculation 13 2 2 5 5 6" xfId="3169"/>
    <cellStyle name="Calculation 13 2 2 5 6" xfId="3170"/>
    <cellStyle name="Calculation 13 2 2 5 6 2" xfId="3171"/>
    <cellStyle name="Calculation 13 2 2 5 6 3" xfId="3172"/>
    <cellStyle name="Calculation 13 2 2 5 6 4" xfId="3173"/>
    <cellStyle name="Calculation 13 2 2 5 6 5" xfId="3174"/>
    <cellStyle name="Calculation 13 2 2 5 6 6" xfId="3175"/>
    <cellStyle name="Calculation 13 2 2 5 7" xfId="3176"/>
    <cellStyle name="Calculation 13 2 2 5 8" xfId="3177"/>
    <cellStyle name="Calculation 13 2 2 5 9" xfId="3178"/>
    <cellStyle name="Calculation 13 2 2 6" xfId="3179"/>
    <cellStyle name="Calculation 13 2 2 6 2" xfId="3180"/>
    <cellStyle name="Calculation 13 2 2 6 3" xfId="3181"/>
    <cellStyle name="Calculation 13 2 2 6 4" xfId="3182"/>
    <cellStyle name="Calculation 13 2 2 6 5" xfId="3183"/>
    <cellStyle name="Calculation 13 2 2 6 6" xfId="3184"/>
    <cellStyle name="Calculation 13 2 2 7" xfId="3185"/>
    <cellStyle name="Calculation 13 2 2 7 2" xfId="3186"/>
    <cellStyle name="Calculation 13 2 2 7 3" xfId="3187"/>
    <cellStyle name="Calculation 13 2 2 7 4" xfId="3188"/>
    <cellStyle name="Calculation 13 2 2 7 5" xfId="3189"/>
    <cellStyle name="Calculation 13 2 2 7 6" xfId="3190"/>
    <cellStyle name="Calculation 13 2 2 8" xfId="3191"/>
    <cellStyle name="Calculation 13 2 2 8 2" xfId="3192"/>
    <cellStyle name="Calculation 13 2 2 8 3" xfId="3193"/>
    <cellStyle name="Calculation 13 2 2 8 4" xfId="3194"/>
    <cellStyle name="Calculation 13 2 2 8 5" xfId="3195"/>
    <cellStyle name="Calculation 13 2 2 8 6" xfId="3196"/>
    <cellStyle name="Calculation 13 2 2 9" xfId="3197"/>
    <cellStyle name="Calculation 13 2 2 9 2" xfId="3198"/>
    <cellStyle name="Calculation 13 2 2 9 3" xfId="3199"/>
    <cellStyle name="Calculation 13 2 2 9 4" xfId="3200"/>
    <cellStyle name="Calculation 13 2 2 9 5" xfId="3201"/>
    <cellStyle name="Calculation 13 2 2 9 6" xfId="3202"/>
    <cellStyle name="Calculation 13 2 3" xfId="3203"/>
    <cellStyle name="Calculation 13 2 3 10" xfId="3204"/>
    <cellStyle name="Calculation 13 2 3 11" xfId="3205"/>
    <cellStyle name="Calculation 13 2 3 2" xfId="3206"/>
    <cellStyle name="Calculation 13 2 3 2 2" xfId="3207"/>
    <cellStyle name="Calculation 13 2 3 2 3" xfId="3208"/>
    <cellStyle name="Calculation 13 2 3 2 4" xfId="3209"/>
    <cellStyle name="Calculation 13 2 3 2 5" xfId="3210"/>
    <cellStyle name="Calculation 13 2 3 2 6" xfId="3211"/>
    <cellStyle name="Calculation 13 2 3 3" xfId="3212"/>
    <cellStyle name="Calculation 13 2 3 3 2" xfId="3213"/>
    <cellStyle name="Calculation 13 2 3 3 3" xfId="3214"/>
    <cellStyle name="Calculation 13 2 3 3 4" xfId="3215"/>
    <cellStyle name="Calculation 13 2 3 3 5" xfId="3216"/>
    <cellStyle name="Calculation 13 2 3 3 6" xfId="3217"/>
    <cellStyle name="Calculation 13 2 3 4" xfId="3218"/>
    <cellStyle name="Calculation 13 2 3 4 2" xfId="3219"/>
    <cellStyle name="Calculation 13 2 3 4 3" xfId="3220"/>
    <cellStyle name="Calculation 13 2 3 4 4" xfId="3221"/>
    <cellStyle name="Calculation 13 2 3 4 5" xfId="3222"/>
    <cellStyle name="Calculation 13 2 3 4 6" xfId="3223"/>
    <cellStyle name="Calculation 13 2 3 5" xfId="3224"/>
    <cellStyle name="Calculation 13 2 3 5 2" xfId="3225"/>
    <cellStyle name="Calculation 13 2 3 5 3" xfId="3226"/>
    <cellStyle name="Calculation 13 2 3 5 4" xfId="3227"/>
    <cellStyle name="Calculation 13 2 3 5 5" xfId="3228"/>
    <cellStyle name="Calculation 13 2 3 5 6" xfId="3229"/>
    <cellStyle name="Calculation 13 2 3 6" xfId="3230"/>
    <cellStyle name="Calculation 13 2 3 6 2" xfId="3231"/>
    <cellStyle name="Calculation 13 2 3 6 3" xfId="3232"/>
    <cellStyle name="Calculation 13 2 3 6 4" xfId="3233"/>
    <cellStyle name="Calculation 13 2 3 6 5" xfId="3234"/>
    <cellStyle name="Calculation 13 2 3 6 6" xfId="3235"/>
    <cellStyle name="Calculation 13 2 3 7" xfId="3236"/>
    <cellStyle name="Calculation 13 2 3 7 2" xfId="3237"/>
    <cellStyle name="Calculation 13 2 3 7 3" xfId="3238"/>
    <cellStyle name="Calculation 13 2 3 7 4" xfId="3239"/>
    <cellStyle name="Calculation 13 2 3 7 5" xfId="3240"/>
    <cellStyle name="Calculation 13 2 3 7 6" xfId="3241"/>
    <cellStyle name="Calculation 13 2 3 8" xfId="3242"/>
    <cellStyle name="Calculation 13 2 3 9" xfId="3243"/>
    <cellStyle name="Calculation 13 2 4" xfId="3244"/>
    <cellStyle name="Calculation 13 2 4 10" xfId="3245"/>
    <cellStyle name="Calculation 13 2 4 11" xfId="3246"/>
    <cellStyle name="Calculation 13 2 4 2" xfId="3247"/>
    <cellStyle name="Calculation 13 2 4 2 2" xfId="3248"/>
    <cellStyle name="Calculation 13 2 4 2 3" xfId="3249"/>
    <cellStyle name="Calculation 13 2 4 2 4" xfId="3250"/>
    <cellStyle name="Calculation 13 2 4 2 5" xfId="3251"/>
    <cellStyle name="Calculation 13 2 4 2 6" xfId="3252"/>
    <cellStyle name="Calculation 13 2 4 3" xfId="3253"/>
    <cellStyle name="Calculation 13 2 4 3 2" xfId="3254"/>
    <cellStyle name="Calculation 13 2 4 3 3" xfId="3255"/>
    <cellStyle name="Calculation 13 2 4 3 4" xfId="3256"/>
    <cellStyle name="Calculation 13 2 4 3 5" xfId="3257"/>
    <cellStyle name="Calculation 13 2 4 3 6" xfId="3258"/>
    <cellStyle name="Calculation 13 2 4 4" xfId="3259"/>
    <cellStyle name="Calculation 13 2 4 4 2" xfId="3260"/>
    <cellStyle name="Calculation 13 2 4 4 3" xfId="3261"/>
    <cellStyle name="Calculation 13 2 4 4 4" xfId="3262"/>
    <cellStyle name="Calculation 13 2 4 4 5" xfId="3263"/>
    <cellStyle name="Calculation 13 2 4 4 6" xfId="3264"/>
    <cellStyle name="Calculation 13 2 4 5" xfId="3265"/>
    <cellStyle name="Calculation 13 2 4 5 2" xfId="3266"/>
    <cellStyle name="Calculation 13 2 4 5 3" xfId="3267"/>
    <cellStyle name="Calculation 13 2 4 5 4" xfId="3268"/>
    <cellStyle name="Calculation 13 2 4 5 5" xfId="3269"/>
    <cellStyle name="Calculation 13 2 4 5 6" xfId="3270"/>
    <cellStyle name="Calculation 13 2 4 6" xfId="3271"/>
    <cellStyle name="Calculation 13 2 4 6 2" xfId="3272"/>
    <cellStyle name="Calculation 13 2 4 6 3" xfId="3273"/>
    <cellStyle name="Calculation 13 2 4 6 4" xfId="3274"/>
    <cellStyle name="Calculation 13 2 4 6 5" xfId="3275"/>
    <cellStyle name="Calculation 13 2 4 6 6" xfId="3276"/>
    <cellStyle name="Calculation 13 2 4 7" xfId="3277"/>
    <cellStyle name="Calculation 13 2 4 8" xfId="3278"/>
    <cellStyle name="Calculation 13 2 4 9" xfId="3279"/>
    <cellStyle name="Calculation 13 2 5" xfId="3280"/>
    <cellStyle name="Calculation 13 2 5 10" xfId="3281"/>
    <cellStyle name="Calculation 13 2 5 11" xfId="3282"/>
    <cellStyle name="Calculation 13 2 5 2" xfId="3283"/>
    <cellStyle name="Calculation 13 2 5 2 2" xfId="3284"/>
    <cellStyle name="Calculation 13 2 5 2 3" xfId="3285"/>
    <cellStyle name="Calculation 13 2 5 2 4" xfId="3286"/>
    <cellStyle name="Calculation 13 2 5 2 5" xfId="3287"/>
    <cellStyle name="Calculation 13 2 5 2 6" xfId="3288"/>
    <cellStyle name="Calculation 13 2 5 3" xfId="3289"/>
    <cellStyle name="Calculation 13 2 5 3 2" xfId="3290"/>
    <cellStyle name="Calculation 13 2 5 3 3" xfId="3291"/>
    <cellStyle name="Calculation 13 2 5 3 4" xfId="3292"/>
    <cellStyle name="Calculation 13 2 5 3 5" xfId="3293"/>
    <cellStyle name="Calculation 13 2 5 3 6" xfId="3294"/>
    <cellStyle name="Calculation 13 2 5 4" xfId="3295"/>
    <cellStyle name="Calculation 13 2 5 4 2" xfId="3296"/>
    <cellStyle name="Calculation 13 2 5 4 3" xfId="3297"/>
    <cellStyle name="Calculation 13 2 5 4 4" xfId="3298"/>
    <cellStyle name="Calculation 13 2 5 4 5" xfId="3299"/>
    <cellStyle name="Calculation 13 2 5 4 6" xfId="3300"/>
    <cellStyle name="Calculation 13 2 5 5" xfId="3301"/>
    <cellStyle name="Calculation 13 2 5 5 2" xfId="3302"/>
    <cellStyle name="Calculation 13 2 5 5 3" xfId="3303"/>
    <cellStyle name="Calculation 13 2 5 5 4" xfId="3304"/>
    <cellStyle name="Calculation 13 2 5 5 5" xfId="3305"/>
    <cellStyle name="Calculation 13 2 5 5 6" xfId="3306"/>
    <cellStyle name="Calculation 13 2 5 6" xfId="3307"/>
    <cellStyle name="Calculation 13 2 5 6 2" xfId="3308"/>
    <cellStyle name="Calculation 13 2 5 6 3" xfId="3309"/>
    <cellStyle name="Calculation 13 2 5 6 4" xfId="3310"/>
    <cellStyle name="Calculation 13 2 5 6 5" xfId="3311"/>
    <cellStyle name="Calculation 13 2 5 6 6" xfId="3312"/>
    <cellStyle name="Calculation 13 2 5 7" xfId="3313"/>
    <cellStyle name="Calculation 13 2 5 8" xfId="3314"/>
    <cellStyle name="Calculation 13 2 5 9" xfId="3315"/>
    <cellStyle name="Calculation 13 2 6" xfId="3316"/>
    <cellStyle name="Calculation 13 2 6 10" xfId="3317"/>
    <cellStyle name="Calculation 13 2 6 11" xfId="3318"/>
    <cellStyle name="Calculation 13 2 6 2" xfId="3319"/>
    <cellStyle name="Calculation 13 2 6 2 2" xfId="3320"/>
    <cellStyle name="Calculation 13 2 6 2 3" xfId="3321"/>
    <cellStyle name="Calculation 13 2 6 2 4" xfId="3322"/>
    <cellStyle name="Calculation 13 2 6 2 5" xfId="3323"/>
    <cellStyle name="Calculation 13 2 6 2 6" xfId="3324"/>
    <cellStyle name="Calculation 13 2 6 3" xfId="3325"/>
    <cellStyle name="Calculation 13 2 6 3 2" xfId="3326"/>
    <cellStyle name="Calculation 13 2 6 3 3" xfId="3327"/>
    <cellStyle name="Calculation 13 2 6 3 4" xfId="3328"/>
    <cellStyle name="Calculation 13 2 6 3 5" xfId="3329"/>
    <cellStyle name="Calculation 13 2 6 3 6" xfId="3330"/>
    <cellStyle name="Calculation 13 2 6 4" xfId="3331"/>
    <cellStyle name="Calculation 13 2 6 4 2" xfId="3332"/>
    <cellStyle name="Calculation 13 2 6 4 3" xfId="3333"/>
    <cellStyle name="Calculation 13 2 6 4 4" xfId="3334"/>
    <cellStyle name="Calculation 13 2 6 4 5" xfId="3335"/>
    <cellStyle name="Calculation 13 2 6 4 6" xfId="3336"/>
    <cellStyle name="Calculation 13 2 6 5" xfId="3337"/>
    <cellStyle name="Calculation 13 2 6 5 2" xfId="3338"/>
    <cellStyle name="Calculation 13 2 6 5 3" xfId="3339"/>
    <cellStyle name="Calculation 13 2 6 5 4" xfId="3340"/>
    <cellStyle name="Calculation 13 2 6 5 5" xfId="3341"/>
    <cellStyle name="Calculation 13 2 6 5 6" xfId="3342"/>
    <cellStyle name="Calculation 13 2 6 6" xfId="3343"/>
    <cellStyle name="Calculation 13 2 6 6 2" xfId="3344"/>
    <cellStyle name="Calculation 13 2 6 6 3" xfId="3345"/>
    <cellStyle name="Calculation 13 2 6 6 4" xfId="3346"/>
    <cellStyle name="Calculation 13 2 6 6 5" xfId="3347"/>
    <cellStyle name="Calculation 13 2 6 6 6" xfId="3348"/>
    <cellStyle name="Calculation 13 2 6 7" xfId="3349"/>
    <cellStyle name="Calculation 13 2 6 8" xfId="3350"/>
    <cellStyle name="Calculation 13 2 6 9" xfId="3351"/>
    <cellStyle name="Calculation 13 2 7" xfId="3352"/>
    <cellStyle name="Calculation 13 2 7 2" xfId="3353"/>
    <cellStyle name="Calculation 13 2 7 3" xfId="3354"/>
    <cellStyle name="Calculation 13 2 7 4" xfId="3355"/>
    <cellStyle name="Calculation 13 2 7 5" xfId="3356"/>
    <cellStyle name="Calculation 13 2 7 6" xfId="3357"/>
    <cellStyle name="Calculation 13 2 8" xfId="3358"/>
    <cellStyle name="Calculation 13 2 8 2" xfId="3359"/>
    <cellStyle name="Calculation 13 2 8 3" xfId="3360"/>
    <cellStyle name="Calculation 13 2 8 4" xfId="3361"/>
    <cellStyle name="Calculation 13 2 8 5" xfId="3362"/>
    <cellStyle name="Calculation 13 2 8 6" xfId="3363"/>
    <cellStyle name="Calculation 13 2 9" xfId="3364"/>
    <cellStyle name="Calculation 13 2 9 2" xfId="3365"/>
    <cellStyle name="Calculation 13 2 9 3" xfId="3366"/>
    <cellStyle name="Calculation 13 2 9 4" xfId="3367"/>
    <cellStyle name="Calculation 13 2 9 5" xfId="3368"/>
    <cellStyle name="Calculation 13 2 9 6" xfId="3369"/>
    <cellStyle name="Calculation 13 3" xfId="3370"/>
    <cellStyle name="Calculation 13 3 2" xfId="3371"/>
    <cellStyle name="Calculation 13 3 2 10" xfId="3372"/>
    <cellStyle name="Calculation 13 3 2 11" xfId="3373"/>
    <cellStyle name="Calculation 13 3 2 2" xfId="3374"/>
    <cellStyle name="Calculation 13 3 2 2 2" xfId="3375"/>
    <cellStyle name="Calculation 13 3 2 2 3" xfId="3376"/>
    <cellStyle name="Calculation 13 3 2 2 4" xfId="3377"/>
    <cellStyle name="Calculation 13 3 2 2 5" xfId="3378"/>
    <cellStyle name="Calculation 13 3 2 2 6" xfId="3379"/>
    <cellStyle name="Calculation 13 3 2 3" xfId="3380"/>
    <cellStyle name="Calculation 13 3 2 3 2" xfId="3381"/>
    <cellStyle name="Calculation 13 3 2 3 3" xfId="3382"/>
    <cellStyle name="Calculation 13 3 2 3 4" xfId="3383"/>
    <cellStyle name="Calculation 13 3 2 3 5" xfId="3384"/>
    <cellStyle name="Calculation 13 3 2 3 6" xfId="3385"/>
    <cellStyle name="Calculation 13 3 2 4" xfId="3386"/>
    <cellStyle name="Calculation 13 3 2 4 2" xfId="3387"/>
    <cellStyle name="Calculation 13 3 2 4 3" xfId="3388"/>
    <cellStyle name="Calculation 13 3 2 4 4" xfId="3389"/>
    <cellStyle name="Calculation 13 3 2 4 5" xfId="3390"/>
    <cellStyle name="Calculation 13 3 2 4 6" xfId="3391"/>
    <cellStyle name="Calculation 13 3 2 5" xfId="3392"/>
    <cellStyle name="Calculation 13 3 2 5 2" xfId="3393"/>
    <cellStyle name="Calculation 13 3 2 5 3" xfId="3394"/>
    <cellStyle name="Calculation 13 3 2 5 4" xfId="3395"/>
    <cellStyle name="Calculation 13 3 2 5 5" xfId="3396"/>
    <cellStyle name="Calculation 13 3 2 5 6" xfId="3397"/>
    <cellStyle name="Calculation 13 3 2 6" xfId="3398"/>
    <cellStyle name="Calculation 13 3 2 6 2" xfId="3399"/>
    <cellStyle name="Calculation 13 3 2 6 3" xfId="3400"/>
    <cellStyle name="Calculation 13 3 2 6 4" xfId="3401"/>
    <cellStyle name="Calculation 13 3 2 6 5" xfId="3402"/>
    <cellStyle name="Calculation 13 3 2 6 6" xfId="3403"/>
    <cellStyle name="Calculation 13 3 2 7" xfId="3404"/>
    <cellStyle name="Calculation 13 3 2 7 2" xfId="3405"/>
    <cellStyle name="Calculation 13 3 2 7 3" xfId="3406"/>
    <cellStyle name="Calculation 13 3 2 7 4" xfId="3407"/>
    <cellStyle name="Calculation 13 3 2 7 5" xfId="3408"/>
    <cellStyle name="Calculation 13 3 2 7 6" xfId="3409"/>
    <cellStyle name="Calculation 13 3 2 8" xfId="3410"/>
    <cellStyle name="Calculation 13 3 2 9" xfId="3411"/>
    <cellStyle name="Calculation 13 3 3" xfId="3412"/>
    <cellStyle name="Calculation 13 3 3 10" xfId="3413"/>
    <cellStyle name="Calculation 13 3 3 11" xfId="3414"/>
    <cellStyle name="Calculation 13 3 3 2" xfId="3415"/>
    <cellStyle name="Calculation 13 3 3 2 2" xfId="3416"/>
    <cellStyle name="Calculation 13 3 3 2 3" xfId="3417"/>
    <cellStyle name="Calculation 13 3 3 2 4" xfId="3418"/>
    <cellStyle name="Calculation 13 3 3 2 5" xfId="3419"/>
    <cellStyle name="Calculation 13 3 3 2 6" xfId="3420"/>
    <cellStyle name="Calculation 13 3 3 3" xfId="3421"/>
    <cellStyle name="Calculation 13 3 3 3 2" xfId="3422"/>
    <cellStyle name="Calculation 13 3 3 3 3" xfId="3423"/>
    <cellStyle name="Calculation 13 3 3 3 4" xfId="3424"/>
    <cellStyle name="Calculation 13 3 3 3 5" xfId="3425"/>
    <cellStyle name="Calculation 13 3 3 3 6" xfId="3426"/>
    <cellStyle name="Calculation 13 3 3 4" xfId="3427"/>
    <cellStyle name="Calculation 13 3 3 4 2" xfId="3428"/>
    <cellStyle name="Calculation 13 3 3 4 3" xfId="3429"/>
    <cellStyle name="Calculation 13 3 3 4 4" xfId="3430"/>
    <cellStyle name="Calculation 13 3 3 4 5" xfId="3431"/>
    <cellStyle name="Calculation 13 3 3 4 6" xfId="3432"/>
    <cellStyle name="Calculation 13 3 3 5" xfId="3433"/>
    <cellStyle name="Calculation 13 3 3 5 2" xfId="3434"/>
    <cellStyle name="Calculation 13 3 3 5 3" xfId="3435"/>
    <cellStyle name="Calculation 13 3 3 5 4" xfId="3436"/>
    <cellStyle name="Calculation 13 3 3 5 5" xfId="3437"/>
    <cellStyle name="Calculation 13 3 3 5 6" xfId="3438"/>
    <cellStyle name="Calculation 13 3 3 6" xfId="3439"/>
    <cellStyle name="Calculation 13 3 3 6 2" xfId="3440"/>
    <cellStyle name="Calculation 13 3 3 6 3" xfId="3441"/>
    <cellStyle name="Calculation 13 3 3 6 4" xfId="3442"/>
    <cellStyle name="Calculation 13 3 3 6 5" xfId="3443"/>
    <cellStyle name="Calculation 13 3 3 6 6" xfId="3444"/>
    <cellStyle name="Calculation 13 3 3 7" xfId="3445"/>
    <cellStyle name="Calculation 13 3 3 8" xfId="3446"/>
    <cellStyle name="Calculation 13 3 3 9" xfId="3447"/>
    <cellStyle name="Calculation 13 3 4" xfId="3448"/>
    <cellStyle name="Calculation 13 3 4 10" xfId="3449"/>
    <cellStyle name="Calculation 13 3 4 11" xfId="3450"/>
    <cellStyle name="Calculation 13 3 4 2" xfId="3451"/>
    <cellStyle name="Calculation 13 3 4 2 2" xfId="3452"/>
    <cellStyle name="Calculation 13 3 4 2 3" xfId="3453"/>
    <cellStyle name="Calculation 13 3 4 2 4" xfId="3454"/>
    <cellStyle name="Calculation 13 3 4 2 5" xfId="3455"/>
    <cellStyle name="Calculation 13 3 4 2 6" xfId="3456"/>
    <cellStyle name="Calculation 13 3 4 3" xfId="3457"/>
    <cellStyle name="Calculation 13 3 4 3 2" xfId="3458"/>
    <cellStyle name="Calculation 13 3 4 3 3" xfId="3459"/>
    <cellStyle name="Calculation 13 3 4 3 4" xfId="3460"/>
    <cellStyle name="Calculation 13 3 4 3 5" xfId="3461"/>
    <cellStyle name="Calculation 13 3 4 3 6" xfId="3462"/>
    <cellStyle name="Calculation 13 3 4 4" xfId="3463"/>
    <cellStyle name="Calculation 13 3 4 4 2" xfId="3464"/>
    <cellStyle name="Calculation 13 3 4 4 3" xfId="3465"/>
    <cellStyle name="Calculation 13 3 4 4 4" xfId="3466"/>
    <cellStyle name="Calculation 13 3 4 4 5" xfId="3467"/>
    <cellStyle name="Calculation 13 3 4 4 6" xfId="3468"/>
    <cellStyle name="Calculation 13 3 4 5" xfId="3469"/>
    <cellStyle name="Calculation 13 3 4 5 2" xfId="3470"/>
    <cellStyle name="Calculation 13 3 4 5 3" xfId="3471"/>
    <cellStyle name="Calculation 13 3 4 5 4" xfId="3472"/>
    <cellStyle name="Calculation 13 3 4 5 5" xfId="3473"/>
    <cellStyle name="Calculation 13 3 4 5 6" xfId="3474"/>
    <cellStyle name="Calculation 13 3 4 6" xfId="3475"/>
    <cellStyle name="Calculation 13 3 4 6 2" xfId="3476"/>
    <cellStyle name="Calculation 13 3 4 6 3" xfId="3477"/>
    <cellStyle name="Calculation 13 3 4 6 4" xfId="3478"/>
    <cellStyle name="Calculation 13 3 4 6 5" xfId="3479"/>
    <cellStyle name="Calculation 13 3 4 6 6" xfId="3480"/>
    <cellStyle name="Calculation 13 3 4 7" xfId="3481"/>
    <cellStyle name="Calculation 13 3 4 8" xfId="3482"/>
    <cellStyle name="Calculation 13 3 4 9" xfId="3483"/>
    <cellStyle name="Calculation 13 3 5" xfId="3484"/>
    <cellStyle name="Calculation 13 3 5 10" xfId="3485"/>
    <cellStyle name="Calculation 13 3 5 11" xfId="3486"/>
    <cellStyle name="Calculation 13 3 5 2" xfId="3487"/>
    <cellStyle name="Calculation 13 3 5 2 2" xfId="3488"/>
    <cellStyle name="Calculation 13 3 5 2 3" xfId="3489"/>
    <cellStyle name="Calculation 13 3 5 2 4" xfId="3490"/>
    <cellStyle name="Calculation 13 3 5 2 5" xfId="3491"/>
    <cellStyle name="Calculation 13 3 5 2 6" xfId="3492"/>
    <cellStyle name="Calculation 13 3 5 3" xfId="3493"/>
    <cellStyle name="Calculation 13 3 5 3 2" xfId="3494"/>
    <cellStyle name="Calculation 13 3 5 3 3" xfId="3495"/>
    <cellStyle name="Calculation 13 3 5 3 4" xfId="3496"/>
    <cellStyle name="Calculation 13 3 5 3 5" xfId="3497"/>
    <cellStyle name="Calculation 13 3 5 3 6" xfId="3498"/>
    <cellStyle name="Calculation 13 3 5 4" xfId="3499"/>
    <cellStyle name="Calculation 13 3 5 4 2" xfId="3500"/>
    <cellStyle name="Calculation 13 3 5 4 3" xfId="3501"/>
    <cellStyle name="Calculation 13 3 5 4 4" xfId="3502"/>
    <cellStyle name="Calculation 13 3 5 4 5" xfId="3503"/>
    <cellStyle name="Calculation 13 3 5 4 6" xfId="3504"/>
    <cellStyle name="Calculation 13 3 5 5" xfId="3505"/>
    <cellStyle name="Calculation 13 3 5 5 2" xfId="3506"/>
    <cellStyle name="Calculation 13 3 5 5 3" xfId="3507"/>
    <cellStyle name="Calculation 13 3 5 5 4" xfId="3508"/>
    <cellStyle name="Calculation 13 3 5 5 5" xfId="3509"/>
    <cellStyle name="Calculation 13 3 5 5 6" xfId="3510"/>
    <cellStyle name="Calculation 13 3 5 6" xfId="3511"/>
    <cellStyle name="Calculation 13 3 5 6 2" xfId="3512"/>
    <cellStyle name="Calculation 13 3 5 6 3" xfId="3513"/>
    <cellStyle name="Calculation 13 3 5 6 4" xfId="3514"/>
    <cellStyle name="Calculation 13 3 5 6 5" xfId="3515"/>
    <cellStyle name="Calculation 13 3 5 6 6" xfId="3516"/>
    <cellStyle name="Calculation 13 3 5 7" xfId="3517"/>
    <cellStyle name="Calculation 13 3 5 8" xfId="3518"/>
    <cellStyle name="Calculation 13 3 5 9" xfId="3519"/>
    <cellStyle name="Calculation 13 3 6" xfId="3520"/>
    <cellStyle name="Calculation 13 3 6 2" xfId="3521"/>
    <cellStyle name="Calculation 13 3 6 3" xfId="3522"/>
    <cellStyle name="Calculation 13 3 6 4" xfId="3523"/>
    <cellStyle name="Calculation 13 3 6 5" xfId="3524"/>
    <cellStyle name="Calculation 13 3 6 6" xfId="3525"/>
    <cellStyle name="Calculation 13 3 7" xfId="3526"/>
    <cellStyle name="Calculation 13 3 7 2" xfId="3527"/>
    <cellStyle name="Calculation 13 3 7 3" xfId="3528"/>
    <cellStyle name="Calculation 13 3 7 4" xfId="3529"/>
    <cellStyle name="Calculation 13 3 7 5" xfId="3530"/>
    <cellStyle name="Calculation 13 3 7 6" xfId="3531"/>
    <cellStyle name="Calculation 13 3 8" xfId="3532"/>
    <cellStyle name="Calculation 13 3 8 2" xfId="3533"/>
    <cellStyle name="Calculation 13 3 8 3" xfId="3534"/>
    <cellStyle name="Calculation 13 3 8 4" xfId="3535"/>
    <cellStyle name="Calculation 13 3 8 5" xfId="3536"/>
    <cellStyle name="Calculation 13 3 8 6" xfId="3537"/>
    <cellStyle name="Calculation 13 3 9" xfId="3538"/>
    <cellStyle name="Calculation 13 3 9 2" xfId="3539"/>
    <cellStyle name="Calculation 13 3 9 3" xfId="3540"/>
    <cellStyle name="Calculation 13 3 9 4" xfId="3541"/>
    <cellStyle name="Calculation 13 3 9 5" xfId="3542"/>
    <cellStyle name="Calculation 13 3 9 6" xfId="3543"/>
    <cellStyle name="Calculation 13 4" xfId="3544"/>
    <cellStyle name="Calculation 13 4 10" xfId="3545"/>
    <cellStyle name="Calculation 13 4 11" xfId="3546"/>
    <cellStyle name="Calculation 13 4 2" xfId="3547"/>
    <cellStyle name="Calculation 13 4 2 2" xfId="3548"/>
    <cellStyle name="Calculation 13 4 2 3" xfId="3549"/>
    <cellStyle name="Calculation 13 4 2 4" xfId="3550"/>
    <cellStyle name="Calculation 13 4 2 5" xfId="3551"/>
    <cellStyle name="Calculation 13 4 2 6" xfId="3552"/>
    <cellStyle name="Calculation 13 4 3" xfId="3553"/>
    <cellStyle name="Calculation 13 4 3 2" xfId="3554"/>
    <cellStyle name="Calculation 13 4 3 3" xfId="3555"/>
    <cellStyle name="Calculation 13 4 3 4" xfId="3556"/>
    <cellStyle name="Calculation 13 4 3 5" xfId="3557"/>
    <cellStyle name="Calculation 13 4 3 6" xfId="3558"/>
    <cellStyle name="Calculation 13 4 4" xfId="3559"/>
    <cellStyle name="Calculation 13 4 4 2" xfId="3560"/>
    <cellStyle name="Calculation 13 4 4 3" xfId="3561"/>
    <cellStyle name="Calculation 13 4 4 4" xfId="3562"/>
    <cellStyle name="Calculation 13 4 4 5" xfId="3563"/>
    <cellStyle name="Calculation 13 4 4 6" xfId="3564"/>
    <cellStyle name="Calculation 13 4 5" xfId="3565"/>
    <cellStyle name="Calculation 13 4 5 2" xfId="3566"/>
    <cellStyle name="Calculation 13 4 5 3" xfId="3567"/>
    <cellStyle name="Calculation 13 4 5 4" xfId="3568"/>
    <cellStyle name="Calculation 13 4 5 5" xfId="3569"/>
    <cellStyle name="Calculation 13 4 5 6" xfId="3570"/>
    <cellStyle name="Calculation 13 4 6" xfId="3571"/>
    <cellStyle name="Calculation 13 4 6 2" xfId="3572"/>
    <cellStyle name="Calculation 13 4 6 3" xfId="3573"/>
    <cellStyle name="Calculation 13 4 6 4" xfId="3574"/>
    <cellStyle name="Calculation 13 4 6 5" xfId="3575"/>
    <cellStyle name="Calculation 13 4 6 6" xfId="3576"/>
    <cellStyle name="Calculation 13 4 7" xfId="3577"/>
    <cellStyle name="Calculation 13 4 7 2" xfId="3578"/>
    <cellStyle name="Calculation 13 4 7 3" xfId="3579"/>
    <cellStyle name="Calculation 13 4 7 4" xfId="3580"/>
    <cellStyle name="Calculation 13 4 7 5" xfId="3581"/>
    <cellStyle name="Calculation 13 4 7 6" xfId="3582"/>
    <cellStyle name="Calculation 13 4 8" xfId="3583"/>
    <cellStyle name="Calculation 13 4 9" xfId="3584"/>
    <cellStyle name="Calculation 13 5" xfId="3585"/>
    <cellStyle name="Calculation 13 5 10" xfId="3586"/>
    <cellStyle name="Calculation 13 5 11" xfId="3587"/>
    <cellStyle name="Calculation 13 5 2" xfId="3588"/>
    <cellStyle name="Calculation 13 5 2 2" xfId="3589"/>
    <cellStyle name="Calculation 13 5 2 3" xfId="3590"/>
    <cellStyle name="Calculation 13 5 2 4" xfId="3591"/>
    <cellStyle name="Calculation 13 5 2 5" xfId="3592"/>
    <cellStyle name="Calculation 13 5 2 6" xfId="3593"/>
    <cellStyle name="Calculation 13 5 3" xfId="3594"/>
    <cellStyle name="Calculation 13 5 3 2" xfId="3595"/>
    <cellStyle name="Calculation 13 5 3 3" xfId="3596"/>
    <cellStyle name="Calculation 13 5 3 4" xfId="3597"/>
    <cellStyle name="Calculation 13 5 3 5" xfId="3598"/>
    <cellStyle name="Calculation 13 5 3 6" xfId="3599"/>
    <cellStyle name="Calculation 13 5 4" xfId="3600"/>
    <cellStyle name="Calculation 13 5 4 2" xfId="3601"/>
    <cellStyle name="Calculation 13 5 4 3" xfId="3602"/>
    <cellStyle name="Calculation 13 5 4 4" xfId="3603"/>
    <cellStyle name="Calculation 13 5 4 5" xfId="3604"/>
    <cellStyle name="Calculation 13 5 4 6" xfId="3605"/>
    <cellStyle name="Calculation 13 5 5" xfId="3606"/>
    <cellStyle name="Calculation 13 5 5 2" xfId="3607"/>
    <cellStyle name="Calculation 13 5 5 3" xfId="3608"/>
    <cellStyle name="Calculation 13 5 5 4" xfId="3609"/>
    <cellStyle name="Calculation 13 5 5 5" xfId="3610"/>
    <cellStyle name="Calculation 13 5 5 6" xfId="3611"/>
    <cellStyle name="Calculation 13 5 6" xfId="3612"/>
    <cellStyle name="Calculation 13 5 6 2" xfId="3613"/>
    <cellStyle name="Calculation 13 5 6 3" xfId="3614"/>
    <cellStyle name="Calculation 13 5 6 4" xfId="3615"/>
    <cellStyle name="Calculation 13 5 6 5" xfId="3616"/>
    <cellStyle name="Calculation 13 5 6 6" xfId="3617"/>
    <cellStyle name="Calculation 13 5 7" xfId="3618"/>
    <cellStyle name="Calculation 13 5 8" xfId="3619"/>
    <cellStyle name="Calculation 13 5 9" xfId="3620"/>
    <cellStyle name="Calculation 13 6" xfId="3621"/>
    <cellStyle name="Calculation 13 6 10" xfId="3622"/>
    <cellStyle name="Calculation 13 6 11" xfId="3623"/>
    <cellStyle name="Calculation 13 6 2" xfId="3624"/>
    <cellStyle name="Calculation 13 6 2 2" xfId="3625"/>
    <cellStyle name="Calculation 13 6 2 3" xfId="3626"/>
    <cellStyle name="Calculation 13 6 2 4" xfId="3627"/>
    <cellStyle name="Calculation 13 6 2 5" xfId="3628"/>
    <cellStyle name="Calculation 13 6 2 6" xfId="3629"/>
    <cellStyle name="Calculation 13 6 3" xfId="3630"/>
    <cellStyle name="Calculation 13 6 3 2" xfId="3631"/>
    <cellStyle name="Calculation 13 6 3 3" xfId="3632"/>
    <cellStyle name="Calculation 13 6 3 4" xfId="3633"/>
    <cellStyle name="Calculation 13 6 3 5" xfId="3634"/>
    <cellStyle name="Calculation 13 6 3 6" xfId="3635"/>
    <cellStyle name="Calculation 13 6 4" xfId="3636"/>
    <cellStyle name="Calculation 13 6 4 2" xfId="3637"/>
    <cellStyle name="Calculation 13 6 4 3" xfId="3638"/>
    <cellStyle name="Calculation 13 6 4 4" xfId="3639"/>
    <cellStyle name="Calculation 13 6 4 5" xfId="3640"/>
    <cellStyle name="Calculation 13 6 4 6" xfId="3641"/>
    <cellStyle name="Calculation 13 6 5" xfId="3642"/>
    <cellStyle name="Calculation 13 6 5 2" xfId="3643"/>
    <cellStyle name="Calculation 13 6 5 3" xfId="3644"/>
    <cellStyle name="Calculation 13 6 5 4" xfId="3645"/>
    <cellStyle name="Calculation 13 6 5 5" xfId="3646"/>
    <cellStyle name="Calculation 13 6 5 6" xfId="3647"/>
    <cellStyle name="Calculation 13 6 6" xfId="3648"/>
    <cellStyle name="Calculation 13 6 6 2" xfId="3649"/>
    <cellStyle name="Calculation 13 6 6 3" xfId="3650"/>
    <cellStyle name="Calculation 13 6 6 4" xfId="3651"/>
    <cellStyle name="Calculation 13 6 6 5" xfId="3652"/>
    <cellStyle name="Calculation 13 6 6 6" xfId="3653"/>
    <cellStyle name="Calculation 13 6 7" xfId="3654"/>
    <cellStyle name="Calculation 13 6 8" xfId="3655"/>
    <cellStyle name="Calculation 13 6 9" xfId="3656"/>
    <cellStyle name="Calculation 13 7" xfId="3657"/>
    <cellStyle name="Calculation 13 7 10" xfId="3658"/>
    <cellStyle name="Calculation 13 7 11" xfId="3659"/>
    <cellStyle name="Calculation 13 7 2" xfId="3660"/>
    <cellStyle name="Calculation 13 7 2 2" xfId="3661"/>
    <cellStyle name="Calculation 13 7 2 3" xfId="3662"/>
    <cellStyle name="Calculation 13 7 2 4" xfId="3663"/>
    <cellStyle name="Calculation 13 7 2 5" xfId="3664"/>
    <cellStyle name="Calculation 13 7 2 6" xfId="3665"/>
    <cellStyle name="Calculation 13 7 3" xfId="3666"/>
    <cellStyle name="Calculation 13 7 3 2" xfId="3667"/>
    <cellStyle name="Calculation 13 7 3 3" xfId="3668"/>
    <cellStyle name="Calculation 13 7 3 4" xfId="3669"/>
    <cellStyle name="Calculation 13 7 3 5" xfId="3670"/>
    <cellStyle name="Calculation 13 7 3 6" xfId="3671"/>
    <cellStyle name="Calculation 13 7 4" xfId="3672"/>
    <cellStyle name="Calculation 13 7 4 2" xfId="3673"/>
    <cellStyle name="Calculation 13 7 4 3" xfId="3674"/>
    <cellStyle name="Calculation 13 7 4 4" xfId="3675"/>
    <cellStyle name="Calculation 13 7 4 5" xfId="3676"/>
    <cellStyle name="Calculation 13 7 4 6" xfId="3677"/>
    <cellStyle name="Calculation 13 7 5" xfId="3678"/>
    <cellStyle name="Calculation 13 7 5 2" xfId="3679"/>
    <cellStyle name="Calculation 13 7 5 3" xfId="3680"/>
    <cellStyle name="Calculation 13 7 5 4" xfId="3681"/>
    <cellStyle name="Calculation 13 7 5 5" xfId="3682"/>
    <cellStyle name="Calculation 13 7 5 6" xfId="3683"/>
    <cellStyle name="Calculation 13 7 6" xfId="3684"/>
    <cellStyle name="Calculation 13 7 6 2" xfId="3685"/>
    <cellStyle name="Calculation 13 7 6 3" xfId="3686"/>
    <cellStyle name="Calculation 13 7 6 4" xfId="3687"/>
    <cellStyle name="Calculation 13 7 6 5" xfId="3688"/>
    <cellStyle name="Calculation 13 7 6 6" xfId="3689"/>
    <cellStyle name="Calculation 13 7 7" xfId="3690"/>
    <cellStyle name="Calculation 13 7 8" xfId="3691"/>
    <cellStyle name="Calculation 13 7 9" xfId="3692"/>
    <cellStyle name="Calculation 13 8" xfId="3693"/>
    <cellStyle name="Calculation 13 8 2" xfId="3694"/>
    <cellStyle name="Calculation 13 8 3" xfId="3695"/>
    <cellStyle name="Calculation 13 8 4" xfId="3696"/>
    <cellStyle name="Calculation 13 8 5" xfId="3697"/>
    <cellStyle name="Calculation 13 8 6" xfId="3698"/>
    <cellStyle name="Calculation 13 9" xfId="3699"/>
    <cellStyle name="Calculation 13 9 2" xfId="3700"/>
    <cellStyle name="Calculation 13 9 3" xfId="3701"/>
    <cellStyle name="Calculation 13 9 4" xfId="3702"/>
    <cellStyle name="Calculation 13 9 5" xfId="3703"/>
    <cellStyle name="Calculation 13 9 6" xfId="3704"/>
    <cellStyle name="Calculation 14" xfId="3705"/>
    <cellStyle name="Calculation 14 10" xfId="3706"/>
    <cellStyle name="Calculation 14 10 2" xfId="3707"/>
    <cellStyle name="Calculation 14 10 3" xfId="3708"/>
    <cellStyle name="Calculation 14 10 4" xfId="3709"/>
    <cellStyle name="Calculation 14 10 5" xfId="3710"/>
    <cellStyle name="Calculation 14 10 6" xfId="3711"/>
    <cellStyle name="Calculation 14 11" xfId="3712"/>
    <cellStyle name="Calculation 14 11 2" xfId="3713"/>
    <cellStyle name="Calculation 14 11 3" xfId="3714"/>
    <cellStyle name="Calculation 14 11 4" xfId="3715"/>
    <cellStyle name="Calculation 14 11 5" xfId="3716"/>
    <cellStyle name="Calculation 14 11 6" xfId="3717"/>
    <cellStyle name="Calculation 14 2" xfId="3718"/>
    <cellStyle name="Calculation 14 2 10" xfId="3719"/>
    <cellStyle name="Calculation 14 2 10 2" xfId="3720"/>
    <cellStyle name="Calculation 14 2 10 3" xfId="3721"/>
    <cellStyle name="Calculation 14 2 10 4" xfId="3722"/>
    <cellStyle name="Calculation 14 2 10 5" xfId="3723"/>
    <cellStyle name="Calculation 14 2 10 6" xfId="3724"/>
    <cellStyle name="Calculation 14 2 2" xfId="3725"/>
    <cellStyle name="Calculation 14 2 2 2" xfId="3726"/>
    <cellStyle name="Calculation 14 2 2 2 10" xfId="3727"/>
    <cellStyle name="Calculation 14 2 2 2 11" xfId="3728"/>
    <cellStyle name="Calculation 14 2 2 2 2" xfId="3729"/>
    <cellStyle name="Calculation 14 2 2 2 2 2" xfId="3730"/>
    <cellStyle name="Calculation 14 2 2 2 2 3" xfId="3731"/>
    <cellStyle name="Calculation 14 2 2 2 2 4" xfId="3732"/>
    <cellStyle name="Calculation 14 2 2 2 2 5" xfId="3733"/>
    <cellStyle name="Calculation 14 2 2 2 2 6" xfId="3734"/>
    <cellStyle name="Calculation 14 2 2 2 3" xfId="3735"/>
    <cellStyle name="Calculation 14 2 2 2 3 2" xfId="3736"/>
    <cellStyle name="Calculation 14 2 2 2 3 3" xfId="3737"/>
    <cellStyle name="Calculation 14 2 2 2 3 4" xfId="3738"/>
    <cellStyle name="Calculation 14 2 2 2 3 5" xfId="3739"/>
    <cellStyle name="Calculation 14 2 2 2 3 6" xfId="3740"/>
    <cellStyle name="Calculation 14 2 2 2 4" xfId="3741"/>
    <cellStyle name="Calculation 14 2 2 2 4 2" xfId="3742"/>
    <cellStyle name="Calculation 14 2 2 2 4 3" xfId="3743"/>
    <cellStyle name="Calculation 14 2 2 2 4 4" xfId="3744"/>
    <cellStyle name="Calculation 14 2 2 2 4 5" xfId="3745"/>
    <cellStyle name="Calculation 14 2 2 2 4 6" xfId="3746"/>
    <cellStyle name="Calculation 14 2 2 2 5" xfId="3747"/>
    <cellStyle name="Calculation 14 2 2 2 5 2" xfId="3748"/>
    <cellStyle name="Calculation 14 2 2 2 5 3" xfId="3749"/>
    <cellStyle name="Calculation 14 2 2 2 5 4" xfId="3750"/>
    <cellStyle name="Calculation 14 2 2 2 5 5" xfId="3751"/>
    <cellStyle name="Calculation 14 2 2 2 5 6" xfId="3752"/>
    <cellStyle name="Calculation 14 2 2 2 6" xfId="3753"/>
    <cellStyle name="Calculation 14 2 2 2 6 2" xfId="3754"/>
    <cellStyle name="Calculation 14 2 2 2 6 3" xfId="3755"/>
    <cellStyle name="Calculation 14 2 2 2 6 4" xfId="3756"/>
    <cellStyle name="Calculation 14 2 2 2 6 5" xfId="3757"/>
    <cellStyle name="Calculation 14 2 2 2 6 6" xfId="3758"/>
    <cellStyle name="Calculation 14 2 2 2 7" xfId="3759"/>
    <cellStyle name="Calculation 14 2 2 2 7 2" xfId="3760"/>
    <cellStyle name="Calculation 14 2 2 2 7 3" xfId="3761"/>
    <cellStyle name="Calculation 14 2 2 2 7 4" xfId="3762"/>
    <cellStyle name="Calculation 14 2 2 2 7 5" xfId="3763"/>
    <cellStyle name="Calculation 14 2 2 2 7 6" xfId="3764"/>
    <cellStyle name="Calculation 14 2 2 2 8" xfId="3765"/>
    <cellStyle name="Calculation 14 2 2 2 9" xfId="3766"/>
    <cellStyle name="Calculation 14 2 2 3" xfId="3767"/>
    <cellStyle name="Calculation 14 2 2 3 10" xfId="3768"/>
    <cellStyle name="Calculation 14 2 2 3 11" xfId="3769"/>
    <cellStyle name="Calculation 14 2 2 3 2" xfId="3770"/>
    <cellStyle name="Calculation 14 2 2 3 2 2" xfId="3771"/>
    <cellStyle name="Calculation 14 2 2 3 2 3" xfId="3772"/>
    <cellStyle name="Calculation 14 2 2 3 2 4" xfId="3773"/>
    <cellStyle name="Calculation 14 2 2 3 2 5" xfId="3774"/>
    <cellStyle name="Calculation 14 2 2 3 2 6" xfId="3775"/>
    <cellStyle name="Calculation 14 2 2 3 3" xfId="3776"/>
    <cellStyle name="Calculation 14 2 2 3 3 2" xfId="3777"/>
    <cellStyle name="Calculation 14 2 2 3 3 3" xfId="3778"/>
    <cellStyle name="Calculation 14 2 2 3 3 4" xfId="3779"/>
    <cellStyle name="Calculation 14 2 2 3 3 5" xfId="3780"/>
    <cellStyle name="Calculation 14 2 2 3 3 6" xfId="3781"/>
    <cellStyle name="Calculation 14 2 2 3 4" xfId="3782"/>
    <cellStyle name="Calculation 14 2 2 3 4 2" xfId="3783"/>
    <cellStyle name="Calculation 14 2 2 3 4 3" xfId="3784"/>
    <cellStyle name="Calculation 14 2 2 3 4 4" xfId="3785"/>
    <cellStyle name="Calculation 14 2 2 3 4 5" xfId="3786"/>
    <cellStyle name="Calculation 14 2 2 3 4 6" xfId="3787"/>
    <cellStyle name="Calculation 14 2 2 3 5" xfId="3788"/>
    <cellStyle name="Calculation 14 2 2 3 5 2" xfId="3789"/>
    <cellStyle name="Calculation 14 2 2 3 5 3" xfId="3790"/>
    <cellStyle name="Calculation 14 2 2 3 5 4" xfId="3791"/>
    <cellStyle name="Calculation 14 2 2 3 5 5" xfId="3792"/>
    <cellStyle name="Calculation 14 2 2 3 5 6" xfId="3793"/>
    <cellStyle name="Calculation 14 2 2 3 6" xfId="3794"/>
    <cellStyle name="Calculation 14 2 2 3 6 2" xfId="3795"/>
    <cellStyle name="Calculation 14 2 2 3 6 3" xfId="3796"/>
    <cellStyle name="Calculation 14 2 2 3 6 4" xfId="3797"/>
    <cellStyle name="Calculation 14 2 2 3 6 5" xfId="3798"/>
    <cellStyle name="Calculation 14 2 2 3 6 6" xfId="3799"/>
    <cellStyle name="Calculation 14 2 2 3 7" xfId="3800"/>
    <cellStyle name="Calculation 14 2 2 3 8" xfId="3801"/>
    <cellStyle name="Calculation 14 2 2 3 9" xfId="3802"/>
    <cellStyle name="Calculation 14 2 2 4" xfId="3803"/>
    <cellStyle name="Calculation 14 2 2 4 10" xfId="3804"/>
    <cellStyle name="Calculation 14 2 2 4 11" xfId="3805"/>
    <cellStyle name="Calculation 14 2 2 4 2" xfId="3806"/>
    <cellStyle name="Calculation 14 2 2 4 2 2" xfId="3807"/>
    <cellStyle name="Calculation 14 2 2 4 2 3" xfId="3808"/>
    <cellStyle name="Calculation 14 2 2 4 2 4" xfId="3809"/>
    <cellStyle name="Calculation 14 2 2 4 2 5" xfId="3810"/>
    <cellStyle name="Calculation 14 2 2 4 2 6" xfId="3811"/>
    <cellStyle name="Calculation 14 2 2 4 3" xfId="3812"/>
    <cellStyle name="Calculation 14 2 2 4 3 2" xfId="3813"/>
    <cellStyle name="Calculation 14 2 2 4 3 3" xfId="3814"/>
    <cellStyle name="Calculation 14 2 2 4 3 4" xfId="3815"/>
    <cellStyle name="Calculation 14 2 2 4 3 5" xfId="3816"/>
    <cellStyle name="Calculation 14 2 2 4 3 6" xfId="3817"/>
    <cellStyle name="Calculation 14 2 2 4 4" xfId="3818"/>
    <cellStyle name="Calculation 14 2 2 4 4 2" xfId="3819"/>
    <cellStyle name="Calculation 14 2 2 4 4 3" xfId="3820"/>
    <cellStyle name="Calculation 14 2 2 4 4 4" xfId="3821"/>
    <cellStyle name="Calculation 14 2 2 4 4 5" xfId="3822"/>
    <cellStyle name="Calculation 14 2 2 4 4 6" xfId="3823"/>
    <cellStyle name="Calculation 14 2 2 4 5" xfId="3824"/>
    <cellStyle name="Calculation 14 2 2 4 5 2" xfId="3825"/>
    <cellStyle name="Calculation 14 2 2 4 5 3" xfId="3826"/>
    <cellStyle name="Calculation 14 2 2 4 5 4" xfId="3827"/>
    <cellStyle name="Calculation 14 2 2 4 5 5" xfId="3828"/>
    <cellStyle name="Calculation 14 2 2 4 5 6" xfId="3829"/>
    <cellStyle name="Calculation 14 2 2 4 6" xfId="3830"/>
    <cellStyle name="Calculation 14 2 2 4 6 2" xfId="3831"/>
    <cellStyle name="Calculation 14 2 2 4 6 3" xfId="3832"/>
    <cellStyle name="Calculation 14 2 2 4 6 4" xfId="3833"/>
    <cellStyle name="Calculation 14 2 2 4 6 5" xfId="3834"/>
    <cellStyle name="Calculation 14 2 2 4 6 6" xfId="3835"/>
    <cellStyle name="Calculation 14 2 2 4 7" xfId="3836"/>
    <cellStyle name="Calculation 14 2 2 4 8" xfId="3837"/>
    <cellStyle name="Calculation 14 2 2 4 9" xfId="3838"/>
    <cellStyle name="Calculation 14 2 2 5" xfId="3839"/>
    <cellStyle name="Calculation 14 2 2 5 10" xfId="3840"/>
    <cellStyle name="Calculation 14 2 2 5 11" xfId="3841"/>
    <cellStyle name="Calculation 14 2 2 5 2" xfId="3842"/>
    <cellStyle name="Calculation 14 2 2 5 2 2" xfId="3843"/>
    <cellStyle name="Calculation 14 2 2 5 2 3" xfId="3844"/>
    <cellStyle name="Calculation 14 2 2 5 2 4" xfId="3845"/>
    <cellStyle name="Calculation 14 2 2 5 2 5" xfId="3846"/>
    <cellStyle name="Calculation 14 2 2 5 2 6" xfId="3847"/>
    <cellStyle name="Calculation 14 2 2 5 3" xfId="3848"/>
    <cellStyle name="Calculation 14 2 2 5 3 2" xfId="3849"/>
    <cellStyle name="Calculation 14 2 2 5 3 3" xfId="3850"/>
    <cellStyle name="Calculation 14 2 2 5 3 4" xfId="3851"/>
    <cellStyle name="Calculation 14 2 2 5 3 5" xfId="3852"/>
    <cellStyle name="Calculation 14 2 2 5 3 6" xfId="3853"/>
    <cellStyle name="Calculation 14 2 2 5 4" xfId="3854"/>
    <cellStyle name="Calculation 14 2 2 5 4 2" xfId="3855"/>
    <cellStyle name="Calculation 14 2 2 5 4 3" xfId="3856"/>
    <cellStyle name="Calculation 14 2 2 5 4 4" xfId="3857"/>
    <cellStyle name="Calculation 14 2 2 5 4 5" xfId="3858"/>
    <cellStyle name="Calculation 14 2 2 5 4 6" xfId="3859"/>
    <cellStyle name="Calculation 14 2 2 5 5" xfId="3860"/>
    <cellStyle name="Calculation 14 2 2 5 5 2" xfId="3861"/>
    <cellStyle name="Calculation 14 2 2 5 5 3" xfId="3862"/>
    <cellStyle name="Calculation 14 2 2 5 5 4" xfId="3863"/>
    <cellStyle name="Calculation 14 2 2 5 5 5" xfId="3864"/>
    <cellStyle name="Calculation 14 2 2 5 5 6" xfId="3865"/>
    <cellStyle name="Calculation 14 2 2 5 6" xfId="3866"/>
    <cellStyle name="Calculation 14 2 2 5 6 2" xfId="3867"/>
    <cellStyle name="Calculation 14 2 2 5 6 3" xfId="3868"/>
    <cellStyle name="Calculation 14 2 2 5 6 4" xfId="3869"/>
    <cellStyle name="Calculation 14 2 2 5 6 5" xfId="3870"/>
    <cellStyle name="Calculation 14 2 2 5 6 6" xfId="3871"/>
    <cellStyle name="Calculation 14 2 2 5 7" xfId="3872"/>
    <cellStyle name="Calculation 14 2 2 5 8" xfId="3873"/>
    <cellStyle name="Calculation 14 2 2 5 9" xfId="3874"/>
    <cellStyle name="Calculation 14 2 2 6" xfId="3875"/>
    <cellStyle name="Calculation 14 2 2 6 2" xfId="3876"/>
    <cellStyle name="Calculation 14 2 2 6 3" xfId="3877"/>
    <cellStyle name="Calculation 14 2 2 6 4" xfId="3878"/>
    <cellStyle name="Calculation 14 2 2 6 5" xfId="3879"/>
    <cellStyle name="Calculation 14 2 2 6 6" xfId="3880"/>
    <cellStyle name="Calculation 14 2 2 7" xfId="3881"/>
    <cellStyle name="Calculation 14 2 2 7 2" xfId="3882"/>
    <cellStyle name="Calculation 14 2 2 7 3" xfId="3883"/>
    <cellStyle name="Calculation 14 2 2 7 4" xfId="3884"/>
    <cellStyle name="Calculation 14 2 2 7 5" xfId="3885"/>
    <cellStyle name="Calculation 14 2 2 7 6" xfId="3886"/>
    <cellStyle name="Calculation 14 2 2 8" xfId="3887"/>
    <cellStyle name="Calculation 14 2 2 8 2" xfId="3888"/>
    <cellStyle name="Calculation 14 2 2 8 3" xfId="3889"/>
    <cellStyle name="Calculation 14 2 2 8 4" xfId="3890"/>
    <cellStyle name="Calculation 14 2 2 8 5" xfId="3891"/>
    <cellStyle name="Calculation 14 2 2 8 6" xfId="3892"/>
    <cellStyle name="Calculation 14 2 2 9" xfId="3893"/>
    <cellStyle name="Calculation 14 2 2 9 2" xfId="3894"/>
    <cellStyle name="Calculation 14 2 2 9 3" xfId="3895"/>
    <cellStyle name="Calculation 14 2 2 9 4" xfId="3896"/>
    <cellStyle name="Calculation 14 2 2 9 5" xfId="3897"/>
    <cellStyle name="Calculation 14 2 2 9 6" xfId="3898"/>
    <cellStyle name="Calculation 14 2 3" xfId="3899"/>
    <cellStyle name="Calculation 14 2 3 10" xfId="3900"/>
    <cellStyle name="Calculation 14 2 3 11" xfId="3901"/>
    <cellStyle name="Calculation 14 2 3 2" xfId="3902"/>
    <cellStyle name="Calculation 14 2 3 2 2" xfId="3903"/>
    <cellStyle name="Calculation 14 2 3 2 3" xfId="3904"/>
    <cellStyle name="Calculation 14 2 3 2 4" xfId="3905"/>
    <cellStyle name="Calculation 14 2 3 2 5" xfId="3906"/>
    <cellStyle name="Calculation 14 2 3 2 6" xfId="3907"/>
    <cellStyle name="Calculation 14 2 3 3" xfId="3908"/>
    <cellStyle name="Calculation 14 2 3 3 2" xfId="3909"/>
    <cellStyle name="Calculation 14 2 3 3 3" xfId="3910"/>
    <cellStyle name="Calculation 14 2 3 3 4" xfId="3911"/>
    <cellStyle name="Calculation 14 2 3 3 5" xfId="3912"/>
    <cellStyle name="Calculation 14 2 3 3 6" xfId="3913"/>
    <cellStyle name="Calculation 14 2 3 4" xfId="3914"/>
    <cellStyle name="Calculation 14 2 3 4 2" xfId="3915"/>
    <cellStyle name="Calculation 14 2 3 4 3" xfId="3916"/>
    <cellStyle name="Calculation 14 2 3 4 4" xfId="3917"/>
    <cellStyle name="Calculation 14 2 3 4 5" xfId="3918"/>
    <cellStyle name="Calculation 14 2 3 4 6" xfId="3919"/>
    <cellStyle name="Calculation 14 2 3 5" xfId="3920"/>
    <cellStyle name="Calculation 14 2 3 5 2" xfId="3921"/>
    <cellStyle name="Calculation 14 2 3 5 3" xfId="3922"/>
    <cellStyle name="Calculation 14 2 3 5 4" xfId="3923"/>
    <cellStyle name="Calculation 14 2 3 5 5" xfId="3924"/>
    <cellStyle name="Calculation 14 2 3 5 6" xfId="3925"/>
    <cellStyle name="Calculation 14 2 3 6" xfId="3926"/>
    <cellStyle name="Calculation 14 2 3 6 2" xfId="3927"/>
    <cellStyle name="Calculation 14 2 3 6 3" xfId="3928"/>
    <cellStyle name="Calculation 14 2 3 6 4" xfId="3929"/>
    <cellStyle name="Calculation 14 2 3 6 5" xfId="3930"/>
    <cellStyle name="Calculation 14 2 3 6 6" xfId="3931"/>
    <cellStyle name="Calculation 14 2 3 7" xfId="3932"/>
    <cellStyle name="Calculation 14 2 3 7 2" xfId="3933"/>
    <cellStyle name="Calculation 14 2 3 7 3" xfId="3934"/>
    <cellStyle name="Calculation 14 2 3 7 4" xfId="3935"/>
    <cellStyle name="Calculation 14 2 3 7 5" xfId="3936"/>
    <cellStyle name="Calculation 14 2 3 7 6" xfId="3937"/>
    <cellStyle name="Calculation 14 2 3 8" xfId="3938"/>
    <cellStyle name="Calculation 14 2 3 9" xfId="3939"/>
    <cellStyle name="Calculation 14 2 4" xfId="3940"/>
    <cellStyle name="Calculation 14 2 4 10" xfId="3941"/>
    <cellStyle name="Calculation 14 2 4 11" xfId="3942"/>
    <cellStyle name="Calculation 14 2 4 2" xfId="3943"/>
    <cellStyle name="Calculation 14 2 4 2 2" xfId="3944"/>
    <cellStyle name="Calculation 14 2 4 2 3" xfId="3945"/>
    <cellStyle name="Calculation 14 2 4 2 4" xfId="3946"/>
    <cellStyle name="Calculation 14 2 4 2 5" xfId="3947"/>
    <cellStyle name="Calculation 14 2 4 2 6" xfId="3948"/>
    <cellStyle name="Calculation 14 2 4 3" xfId="3949"/>
    <cellStyle name="Calculation 14 2 4 3 2" xfId="3950"/>
    <cellStyle name="Calculation 14 2 4 3 3" xfId="3951"/>
    <cellStyle name="Calculation 14 2 4 3 4" xfId="3952"/>
    <cellStyle name="Calculation 14 2 4 3 5" xfId="3953"/>
    <cellStyle name="Calculation 14 2 4 3 6" xfId="3954"/>
    <cellStyle name="Calculation 14 2 4 4" xfId="3955"/>
    <cellStyle name="Calculation 14 2 4 4 2" xfId="3956"/>
    <cellStyle name="Calculation 14 2 4 4 3" xfId="3957"/>
    <cellStyle name="Calculation 14 2 4 4 4" xfId="3958"/>
    <cellStyle name="Calculation 14 2 4 4 5" xfId="3959"/>
    <cellStyle name="Calculation 14 2 4 4 6" xfId="3960"/>
    <cellStyle name="Calculation 14 2 4 5" xfId="3961"/>
    <cellStyle name="Calculation 14 2 4 5 2" xfId="3962"/>
    <cellStyle name="Calculation 14 2 4 5 3" xfId="3963"/>
    <cellStyle name="Calculation 14 2 4 5 4" xfId="3964"/>
    <cellStyle name="Calculation 14 2 4 5 5" xfId="3965"/>
    <cellStyle name="Calculation 14 2 4 5 6" xfId="3966"/>
    <cellStyle name="Calculation 14 2 4 6" xfId="3967"/>
    <cellStyle name="Calculation 14 2 4 6 2" xfId="3968"/>
    <cellStyle name="Calculation 14 2 4 6 3" xfId="3969"/>
    <cellStyle name="Calculation 14 2 4 6 4" xfId="3970"/>
    <cellStyle name="Calculation 14 2 4 6 5" xfId="3971"/>
    <cellStyle name="Calculation 14 2 4 6 6" xfId="3972"/>
    <cellStyle name="Calculation 14 2 4 7" xfId="3973"/>
    <cellStyle name="Calculation 14 2 4 8" xfId="3974"/>
    <cellStyle name="Calculation 14 2 4 9" xfId="3975"/>
    <cellStyle name="Calculation 14 2 5" xfId="3976"/>
    <cellStyle name="Calculation 14 2 5 10" xfId="3977"/>
    <cellStyle name="Calculation 14 2 5 11" xfId="3978"/>
    <cellStyle name="Calculation 14 2 5 2" xfId="3979"/>
    <cellStyle name="Calculation 14 2 5 2 2" xfId="3980"/>
    <cellStyle name="Calculation 14 2 5 2 3" xfId="3981"/>
    <cellStyle name="Calculation 14 2 5 2 4" xfId="3982"/>
    <cellStyle name="Calculation 14 2 5 2 5" xfId="3983"/>
    <cellStyle name="Calculation 14 2 5 2 6" xfId="3984"/>
    <cellStyle name="Calculation 14 2 5 3" xfId="3985"/>
    <cellStyle name="Calculation 14 2 5 3 2" xfId="3986"/>
    <cellStyle name="Calculation 14 2 5 3 3" xfId="3987"/>
    <cellStyle name="Calculation 14 2 5 3 4" xfId="3988"/>
    <cellStyle name="Calculation 14 2 5 3 5" xfId="3989"/>
    <cellStyle name="Calculation 14 2 5 3 6" xfId="3990"/>
    <cellStyle name="Calculation 14 2 5 4" xfId="3991"/>
    <cellStyle name="Calculation 14 2 5 4 2" xfId="3992"/>
    <cellStyle name="Calculation 14 2 5 4 3" xfId="3993"/>
    <cellStyle name="Calculation 14 2 5 4 4" xfId="3994"/>
    <cellStyle name="Calculation 14 2 5 4 5" xfId="3995"/>
    <cellStyle name="Calculation 14 2 5 4 6" xfId="3996"/>
    <cellStyle name="Calculation 14 2 5 5" xfId="3997"/>
    <cellStyle name="Calculation 14 2 5 5 2" xfId="3998"/>
    <cellStyle name="Calculation 14 2 5 5 3" xfId="3999"/>
    <cellStyle name="Calculation 14 2 5 5 4" xfId="4000"/>
    <cellStyle name="Calculation 14 2 5 5 5" xfId="4001"/>
    <cellStyle name="Calculation 14 2 5 5 6" xfId="4002"/>
    <cellStyle name="Calculation 14 2 5 6" xfId="4003"/>
    <cellStyle name="Calculation 14 2 5 6 2" xfId="4004"/>
    <cellStyle name="Calculation 14 2 5 6 3" xfId="4005"/>
    <cellStyle name="Calculation 14 2 5 6 4" xfId="4006"/>
    <cellStyle name="Calculation 14 2 5 6 5" xfId="4007"/>
    <cellStyle name="Calculation 14 2 5 6 6" xfId="4008"/>
    <cellStyle name="Calculation 14 2 5 7" xfId="4009"/>
    <cellStyle name="Calculation 14 2 5 8" xfId="4010"/>
    <cellStyle name="Calculation 14 2 5 9" xfId="4011"/>
    <cellStyle name="Calculation 14 2 6" xfId="4012"/>
    <cellStyle name="Calculation 14 2 6 10" xfId="4013"/>
    <cellStyle name="Calculation 14 2 6 11" xfId="4014"/>
    <cellStyle name="Calculation 14 2 6 2" xfId="4015"/>
    <cellStyle name="Calculation 14 2 6 2 2" xfId="4016"/>
    <cellStyle name="Calculation 14 2 6 2 3" xfId="4017"/>
    <cellStyle name="Calculation 14 2 6 2 4" xfId="4018"/>
    <cellStyle name="Calculation 14 2 6 2 5" xfId="4019"/>
    <cellStyle name="Calculation 14 2 6 2 6" xfId="4020"/>
    <cellStyle name="Calculation 14 2 6 3" xfId="4021"/>
    <cellStyle name="Calculation 14 2 6 3 2" xfId="4022"/>
    <cellStyle name="Calculation 14 2 6 3 3" xfId="4023"/>
    <cellStyle name="Calculation 14 2 6 3 4" xfId="4024"/>
    <cellStyle name="Calculation 14 2 6 3 5" xfId="4025"/>
    <cellStyle name="Calculation 14 2 6 3 6" xfId="4026"/>
    <cellStyle name="Calculation 14 2 6 4" xfId="4027"/>
    <cellStyle name="Calculation 14 2 6 4 2" xfId="4028"/>
    <cellStyle name="Calculation 14 2 6 4 3" xfId="4029"/>
    <cellStyle name="Calculation 14 2 6 4 4" xfId="4030"/>
    <cellStyle name="Calculation 14 2 6 4 5" xfId="4031"/>
    <cellStyle name="Calculation 14 2 6 4 6" xfId="4032"/>
    <cellStyle name="Calculation 14 2 6 5" xfId="4033"/>
    <cellStyle name="Calculation 14 2 6 5 2" xfId="4034"/>
    <cellStyle name="Calculation 14 2 6 5 3" xfId="4035"/>
    <cellStyle name="Calculation 14 2 6 5 4" xfId="4036"/>
    <cellStyle name="Calculation 14 2 6 5 5" xfId="4037"/>
    <cellStyle name="Calculation 14 2 6 5 6" xfId="4038"/>
    <cellStyle name="Calculation 14 2 6 6" xfId="4039"/>
    <cellStyle name="Calculation 14 2 6 6 2" xfId="4040"/>
    <cellStyle name="Calculation 14 2 6 6 3" xfId="4041"/>
    <cellStyle name="Calculation 14 2 6 6 4" xfId="4042"/>
    <cellStyle name="Calculation 14 2 6 6 5" xfId="4043"/>
    <cellStyle name="Calculation 14 2 6 6 6" xfId="4044"/>
    <cellStyle name="Calculation 14 2 6 7" xfId="4045"/>
    <cellStyle name="Calculation 14 2 6 8" xfId="4046"/>
    <cellStyle name="Calculation 14 2 6 9" xfId="4047"/>
    <cellStyle name="Calculation 14 2 7" xfId="4048"/>
    <cellStyle name="Calculation 14 2 7 2" xfId="4049"/>
    <cellStyle name="Calculation 14 2 7 3" xfId="4050"/>
    <cellStyle name="Calculation 14 2 7 4" xfId="4051"/>
    <cellStyle name="Calculation 14 2 7 5" xfId="4052"/>
    <cellStyle name="Calculation 14 2 7 6" xfId="4053"/>
    <cellStyle name="Calculation 14 2 8" xfId="4054"/>
    <cellStyle name="Calculation 14 2 8 2" xfId="4055"/>
    <cellStyle name="Calculation 14 2 8 3" xfId="4056"/>
    <cellStyle name="Calculation 14 2 8 4" xfId="4057"/>
    <cellStyle name="Calculation 14 2 8 5" xfId="4058"/>
    <cellStyle name="Calculation 14 2 8 6" xfId="4059"/>
    <cellStyle name="Calculation 14 2 9" xfId="4060"/>
    <cellStyle name="Calculation 14 2 9 2" xfId="4061"/>
    <cellStyle name="Calculation 14 2 9 3" xfId="4062"/>
    <cellStyle name="Calculation 14 2 9 4" xfId="4063"/>
    <cellStyle name="Calculation 14 2 9 5" xfId="4064"/>
    <cellStyle name="Calculation 14 2 9 6" xfId="4065"/>
    <cellStyle name="Calculation 14 3" xfId="4066"/>
    <cellStyle name="Calculation 14 3 2" xfId="4067"/>
    <cellStyle name="Calculation 14 3 2 10" xfId="4068"/>
    <cellStyle name="Calculation 14 3 2 11" xfId="4069"/>
    <cellStyle name="Calculation 14 3 2 2" xfId="4070"/>
    <cellStyle name="Calculation 14 3 2 2 2" xfId="4071"/>
    <cellStyle name="Calculation 14 3 2 2 3" xfId="4072"/>
    <cellStyle name="Calculation 14 3 2 2 4" xfId="4073"/>
    <cellStyle name="Calculation 14 3 2 2 5" xfId="4074"/>
    <cellStyle name="Calculation 14 3 2 2 6" xfId="4075"/>
    <cellStyle name="Calculation 14 3 2 3" xfId="4076"/>
    <cellStyle name="Calculation 14 3 2 3 2" xfId="4077"/>
    <cellStyle name="Calculation 14 3 2 3 3" xfId="4078"/>
    <cellStyle name="Calculation 14 3 2 3 4" xfId="4079"/>
    <cellStyle name="Calculation 14 3 2 3 5" xfId="4080"/>
    <cellStyle name="Calculation 14 3 2 3 6" xfId="4081"/>
    <cellStyle name="Calculation 14 3 2 4" xfId="4082"/>
    <cellStyle name="Calculation 14 3 2 4 2" xfId="4083"/>
    <cellStyle name="Calculation 14 3 2 4 3" xfId="4084"/>
    <cellStyle name="Calculation 14 3 2 4 4" xfId="4085"/>
    <cellStyle name="Calculation 14 3 2 4 5" xfId="4086"/>
    <cellStyle name="Calculation 14 3 2 4 6" xfId="4087"/>
    <cellStyle name="Calculation 14 3 2 5" xfId="4088"/>
    <cellStyle name="Calculation 14 3 2 5 2" xfId="4089"/>
    <cellStyle name="Calculation 14 3 2 5 3" xfId="4090"/>
    <cellStyle name="Calculation 14 3 2 5 4" xfId="4091"/>
    <cellStyle name="Calculation 14 3 2 5 5" xfId="4092"/>
    <cellStyle name="Calculation 14 3 2 5 6" xfId="4093"/>
    <cellStyle name="Calculation 14 3 2 6" xfId="4094"/>
    <cellStyle name="Calculation 14 3 2 6 2" xfId="4095"/>
    <cellStyle name="Calculation 14 3 2 6 3" xfId="4096"/>
    <cellStyle name="Calculation 14 3 2 6 4" xfId="4097"/>
    <cellStyle name="Calculation 14 3 2 6 5" xfId="4098"/>
    <cellStyle name="Calculation 14 3 2 6 6" xfId="4099"/>
    <cellStyle name="Calculation 14 3 2 7" xfId="4100"/>
    <cellStyle name="Calculation 14 3 2 7 2" xfId="4101"/>
    <cellStyle name="Calculation 14 3 2 7 3" xfId="4102"/>
    <cellStyle name="Calculation 14 3 2 7 4" xfId="4103"/>
    <cellStyle name="Calculation 14 3 2 7 5" xfId="4104"/>
    <cellStyle name="Calculation 14 3 2 7 6" xfId="4105"/>
    <cellStyle name="Calculation 14 3 2 8" xfId="4106"/>
    <cellStyle name="Calculation 14 3 2 9" xfId="4107"/>
    <cellStyle name="Calculation 14 3 3" xfId="4108"/>
    <cellStyle name="Calculation 14 3 3 10" xfId="4109"/>
    <cellStyle name="Calculation 14 3 3 11" xfId="4110"/>
    <cellStyle name="Calculation 14 3 3 2" xfId="4111"/>
    <cellStyle name="Calculation 14 3 3 2 2" xfId="4112"/>
    <cellStyle name="Calculation 14 3 3 2 3" xfId="4113"/>
    <cellStyle name="Calculation 14 3 3 2 4" xfId="4114"/>
    <cellStyle name="Calculation 14 3 3 2 5" xfId="4115"/>
    <cellStyle name="Calculation 14 3 3 2 6" xfId="4116"/>
    <cellStyle name="Calculation 14 3 3 3" xfId="4117"/>
    <cellStyle name="Calculation 14 3 3 3 2" xfId="4118"/>
    <cellStyle name="Calculation 14 3 3 3 3" xfId="4119"/>
    <cellStyle name="Calculation 14 3 3 3 4" xfId="4120"/>
    <cellStyle name="Calculation 14 3 3 3 5" xfId="4121"/>
    <cellStyle name="Calculation 14 3 3 3 6" xfId="4122"/>
    <cellStyle name="Calculation 14 3 3 4" xfId="4123"/>
    <cellStyle name="Calculation 14 3 3 4 2" xfId="4124"/>
    <cellStyle name="Calculation 14 3 3 4 3" xfId="4125"/>
    <cellStyle name="Calculation 14 3 3 4 4" xfId="4126"/>
    <cellStyle name="Calculation 14 3 3 4 5" xfId="4127"/>
    <cellStyle name="Calculation 14 3 3 4 6" xfId="4128"/>
    <cellStyle name="Calculation 14 3 3 5" xfId="4129"/>
    <cellStyle name="Calculation 14 3 3 5 2" xfId="4130"/>
    <cellStyle name="Calculation 14 3 3 5 3" xfId="4131"/>
    <cellStyle name="Calculation 14 3 3 5 4" xfId="4132"/>
    <cellStyle name="Calculation 14 3 3 5 5" xfId="4133"/>
    <cellStyle name="Calculation 14 3 3 5 6" xfId="4134"/>
    <cellStyle name="Calculation 14 3 3 6" xfId="4135"/>
    <cellStyle name="Calculation 14 3 3 6 2" xfId="4136"/>
    <cellStyle name="Calculation 14 3 3 6 3" xfId="4137"/>
    <cellStyle name="Calculation 14 3 3 6 4" xfId="4138"/>
    <cellStyle name="Calculation 14 3 3 6 5" xfId="4139"/>
    <cellStyle name="Calculation 14 3 3 6 6" xfId="4140"/>
    <cellStyle name="Calculation 14 3 3 7" xfId="4141"/>
    <cellStyle name="Calculation 14 3 3 8" xfId="4142"/>
    <cellStyle name="Calculation 14 3 3 9" xfId="4143"/>
    <cellStyle name="Calculation 14 3 4" xfId="4144"/>
    <cellStyle name="Calculation 14 3 4 10" xfId="4145"/>
    <cellStyle name="Calculation 14 3 4 11" xfId="4146"/>
    <cellStyle name="Calculation 14 3 4 2" xfId="4147"/>
    <cellStyle name="Calculation 14 3 4 2 2" xfId="4148"/>
    <cellStyle name="Calculation 14 3 4 2 3" xfId="4149"/>
    <cellStyle name="Calculation 14 3 4 2 4" xfId="4150"/>
    <cellStyle name="Calculation 14 3 4 2 5" xfId="4151"/>
    <cellStyle name="Calculation 14 3 4 2 6" xfId="4152"/>
    <cellStyle name="Calculation 14 3 4 3" xfId="4153"/>
    <cellStyle name="Calculation 14 3 4 3 2" xfId="4154"/>
    <cellStyle name="Calculation 14 3 4 3 3" xfId="4155"/>
    <cellStyle name="Calculation 14 3 4 3 4" xfId="4156"/>
    <cellStyle name="Calculation 14 3 4 3 5" xfId="4157"/>
    <cellStyle name="Calculation 14 3 4 3 6" xfId="4158"/>
    <cellStyle name="Calculation 14 3 4 4" xfId="4159"/>
    <cellStyle name="Calculation 14 3 4 4 2" xfId="4160"/>
    <cellStyle name="Calculation 14 3 4 4 3" xfId="4161"/>
    <cellStyle name="Calculation 14 3 4 4 4" xfId="4162"/>
    <cellStyle name="Calculation 14 3 4 4 5" xfId="4163"/>
    <cellStyle name="Calculation 14 3 4 4 6" xfId="4164"/>
    <cellStyle name="Calculation 14 3 4 5" xfId="4165"/>
    <cellStyle name="Calculation 14 3 4 5 2" xfId="4166"/>
    <cellStyle name="Calculation 14 3 4 5 3" xfId="4167"/>
    <cellStyle name="Calculation 14 3 4 5 4" xfId="4168"/>
    <cellStyle name="Calculation 14 3 4 5 5" xfId="4169"/>
    <cellStyle name="Calculation 14 3 4 5 6" xfId="4170"/>
    <cellStyle name="Calculation 14 3 4 6" xfId="4171"/>
    <cellStyle name="Calculation 14 3 4 6 2" xfId="4172"/>
    <cellStyle name="Calculation 14 3 4 6 3" xfId="4173"/>
    <cellStyle name="Calculation 14 3 4 6 4" xfId="4174"/>
    <cellStyle name="Calculation 14 3 4 6 5" xfId="4175"/>
    <cellStyle name="Calculation 14 3 4 6 6" xfId="4176"/>
    <cellStyle name="Calculation 14 3 4 7" xfId="4177"/>
    <cellStyle name="Calculation 14 3 4 8" xfId="4178"/>
    <cellStyle name="Calculation 14 3 4 9" xfId="4179"/>
    <cellStyle name="Calculation 14 3 5" xfId="4180"/>
    <cellStyle name="Calculation 14 3 5 10" xfId="4181"/>
    <cellStyle name="Calculation 14 3 5 11" xfId="4182"/>
    <cellStyle name="Calculation 14 3 5 2" xfId="4183"/>
    <cellStyle name="Calculation 14 3 5 2 2" xfId="4184"/>
    <cellStyle name="Calculation 14 3 5 2 3" xfId="4185"/>
    <cellStyle name="Calculation 14 3 5 2 4" xfId="4186"/>
    <cellStyle name="Calculation 14 3 5 2 5" xfId="4187"/>
    <cellStyle name="Calculation 14 3 5 2 6" xfId="4188"/>
    <cellStyle name="Calculation 14 3 5 3" xfId="4189"/>
    <cellStyle name="Calculation 14 3 5 3 2" xfId="4190"/>
    <cellStyle name="Calculation 14 3 5 3 3" xfId="4191"/>
    <cellStyle name="Calculation 14 3 5 3 4" xfId="4192"/>
    <cellStyle name="Calculation 14 3 5 3 5" xfId="4193"/>
    <cellStyle name="Calculation 14 3 5 3 6" xfId="4194"/>
    <cellStyle name="Calculation 14 3 5 4" xfId="4195"/>
    <cellStyle name="Calculation 14 3 5 4 2" xfId="4196"/>
    <cellStyle name="Calculation 14 3 5 4 3" xfId="4197"/>
    <cellStyle name="Calculation 14 3 5 4 4" xfId="4198"/>
    <cellStyle name="Calculation 14 3 5 4 5" xfId="4199"/>
    <cellStyle name="Calculation 14 3 5 4 6" xfId="4200"/>
    <cellStyle name="Calculation 14 3 5 5" xfId="4201"/>
    <cellStyle name="Calculation 14 3 5 5 2" xfId="4202"/>
    <cellStyle name="Calculation 14 3 5 5 3" xfId="4203"/>
    <cellStyle name="Calculation 14 3 5 5 4" xfId="4204"/>
    <cellStyle name="Calculation 14 3 5 5 5" xfId="4205"/>
    <cellStyle name="Calculation 14 3 5 5 6" xfId="4206"/>
    <cellStyle name="Calculation 14 3 5 6" xfId="4207"/>
    <cellStyle name="Calculation 14 3 5 6 2" xfId="4208"/>
    <cellStyle name="Calculation 14 3 5 6 3" xfId="4209"/>
    <cellStyle name="Calculation 14 3 5 6 4" xfId="4210"/>
    <cellStyle name="Calculation 14 3 5 6 5" xfId="4211"/>
    <cellStyle name="Calculation 14 3 5 6 6" xfId="4212"/>
    <cellStyle name="Calculation 14 3 5 7" xfId="4213"/>
    <cellStyle name="Calculation 14 3 5 8" xfId="4214"/>
    <cellStyle name="Calculation 14 3 5 9" xfId="4215"/>
    <cellStyle name="Calculation 14 3 6" xfId="4216"/>
    <cellStyle name="Calculation 14 3 6 2" xfId="4217"/>
    <cellStyle name="Calculation 14 3 6 3" xfId="4218"/>
    <cellStyle name="Calculation 14 3 6 4" xfId="4219"/>
    <cellStyle name="Calculation 14 3 6 5" xfId="4220"/>
    <cellStyle name="Calculation 14 3 6 6" xfId="4221"/>
    <cellStyle name="Calculation 14 3 7" xfId="4222"/>
    <cellStyle name="Calculation 14 3 7 2" xfId="4223"/>
    <cellStyle name="Calculation 14 3 7 3" xfId="4224"/>
    <cellStyle name="Calculation 14 3 7 4" xfId="4225"/>
    <cellStyle name="Calculation 14 3 7 5" xfId="4226"/>
    <cellStyle name="Calculation 14 3 7 6" xfId="4227"/>
    <cellStyle name="Calculation 14 3 8" xfId="4228"/>
    <cellStyle name="Calculation 14 3 8 2" xfId="4229"/>
    <cellStyle name="Calculation 14 3 8 3" xfId="4230"/>
    <cellStyle name="Calculation 14 3 8 4" xfId="4231"/>
    <cellStyle name="Calculation 14 3 8 5" xfId="4232"/>
    <cellStyle name="Calculation 14 3 8 6" xfId="4233"/>
    <cellStyle name="Calculation 14 3 9" xfId="4234"/>
    <cellStyle name="Calculation 14 3 9 2" xfId="4235"/>
    <cellStyle name="Calculation 14 3 9 3" xfId="4236"/>
    <cellStyle name="Calculation 14 3 9 4" xfId="4237"/>
    <cellStyle name="Calculation 14 3 9 5" xfId="4238"/>
    <cellStyle name="Calculation 14 3 9 6" xfId="4239"/>
    <cellStyle name="Calculation 14 4" xfId="4240"/>
    <cellStyle name="Calculation 14 4 10" xfId="4241"/>
    <cellStyle name="Calculation 14 4 11" xfId="4242"/>
    <cellStyle name="Calculation 14 4 2" xfId="4243"/>
    <cellStyle name="Calculation 14 4 2 2" xfId="4244"/>
    <cellStyle name="Calculation 14 4 2 3" xfId="4245"/>
    <cellStyle name="Calculation 14 4 2 4" xfId="4246"/>
    <cellStyle name="Calculation 14 4 2 5" xfId="4247"/>
    <cellStyle name="Calculation 14 4 2 6" xfId="4248"/>
    <cellStyle name="Calculation 14 4 3" xfId="4249"/>
    <cellStyle name="Calculation 14 4 3 2" xfId="4250"/>
    <cellStyle name="Calculation 14 4 3 3" xfId="4251"/>
    <cellStyle name="Calculation 14 4 3 4" xfId="4252"/>
    <cellStyle name="Calculation 14 4 3 5" xfId="4253"/>
    <cellStyle name="Calculation 14 4 3 6" xfId="4254"/>
    <cellStyle name="Calculation 14 4 4" xfId="4255"/>
    <cellStyle name="Calculation 14 4 4 2" xfId="4256"/>
    <cellStyle name="Calculation 14 4 4 3" xfId="4257"/>
    <cellStyle name="Calculation 14 4 4 4" xfId="4258"/>
    <cellStyle name="Calculation 14 4 4 5" xfId="4259"/>
    <cellStyle name="Calculation 14 4 4 6" xfId="4260"/>
    <cellStyle name="Calculation 14 4 5" xfId="4261"/>
    <cellStyle name="Calculation 14 4 5 2" xfId="4262"/>
    <cellStyle name="Calculation 14 4 5 3" xfId="4263"/>
    <cellStyle name="Calculation 14 4 5 4" xfId="4264"/>
    <cellStyle name="Calculation 14 4 5 5" xfId="4265"/>
    <cellStyle name="Calculation 14 4 5 6" xfId="4266"/>
    <cellStyle name="Calculation 14 4 6" xfId="4267"/>
    <cellStyle name="Calculation 14 4 6 2" xfId="4268"/>
    <cellStyle name="Calculation 14 4 6 3" xfId="4269"/>
    <cellStyle name="Calculation 14 4 6 4" xfId="4270"/>
    <cellStyle name="Calculation 14 4 6 5" xfId="4271"/>
    <cellStyle name="Calculation 14 4 6 6" xfId="4272"/>
    <cellStyle name="Calculation 14 4 7" xfId="4273"/>
    <cellStyle name="Calculation 14 4 7 2" xfId="4274"/>
    <cellStyle name="Calculation 14 4 7 3" xfId="4275"/>
    <cellStyle name="Calculation 14 4 7 4" xfId="4276"/>
    <cellStyle name="Calculation 14 4 7 5" xfId="4277"/>
    <cellStyle name="Calculation 14 4 7 6" xfId="4278"/>
    <cellStyle name="Calculation 14 4 8" xfId="4279"/>
    <cellStyle name="Calculation 14 4 9" xfId="4280"/>
    <cellStyle name="Calculation 14 5" xfId="4281"/>
    <cellStyle name="Calculation 14 5 10" xfId="4282"/>
    <cellStyle name="Calculation 14 5 11" xfId="4283"/>
    <cellStyle name="Calculation 14 5 2" xfId="4284"/>
    <cellStyle name="Calculation 14 5 2 2" xfId="4285"/>
    <cellStyle name="Calculation 14 5 2 3" xfId="4286"/>
    <cellStyle name="Calculation 14 5 2 4" xfId="4287"/>
    <cellStyle name="Calculation 14 5 2 5" xfId="4288"/>
    <cellStyle name="Calculation 14 5 2 6" xfId="4289"/>
    <cellStyle name="Calculation 14 5 3" xfId="4290"/>
    <cellStyle name="Calculation 14 5 3 2" xfId="4291"/>
    <cellStyle name="Calculation 14 5 3 3" xfId="4292"/>
    <cellStyle name="Calculation 14 5 3 4" xfId="4293"/>
    <cellStyle name="Calculation 14 5 3 5" xfId="4294"/>
    <cellStyle name="Calculation 14 5 3 6" xfId="4295"/>
    <cellStyle name="Calculation 14 5 4" xfId="4296"/>
    <cellStyle name="Calculation 14 5 4 2" xfId="4297"/>
    <cellStyle name="Calculation 14 5 4 3" xfId="4298"/>
    <cellStyle name="Calculation 14 5 4 4" xfId="4299"/>
    <cellStyle name="Calculation 14 5 4 5" xfId="4300"/>
    <cellStyle name="Calculation 14 5 4 6" xfId="4301"/>
    <cellStyle name="Calculation 14 5 5" xfId="4302"/>
    <cellStyle name="Calculation 14 5 5 2" xfId="4303"/>
    <cellStyle name="Calculation 14 5 5 3" xfId="4304"/>
    <cellStyle name="Calculation 14 5 5 4" xfId="4305"/>
    <cellStyle name="Calculation 14 5 5 5" xfId="4306"/>
    <cellStyle name="Calculation 14 5 5 6" xfId="4307"/>
    <cellStyle name="Calculation 14 5 6" xfId="4308"/>
    <cellStyle name="Calculation 14 5 6 2" xfId="4309"/>
    <cellStyle name="Calculation 14 5 6 3" xfId="4310"/>
    <cellStyle name="Calculation 14 5 6 4" xfId="4311"/>
    <cellStyle name="Calculation 14 5 6 5" xfId="4312"/>
    <cellStyle name="Calculation 14 5 6 6" xfId="4313"/>
    <cellStyle name="Calculation 14 5 7" xfId="4314"/>
    <cellStyle name="Calculation 14 5 8" xfId="4315"/>
    <cellStyle name="Calculation 14 5 9" xfId="4316"/>
    <cellStyle name="Calculation 14 6" xfId="4317"/>
    <cellStyle name="Calculation 14 6 10" xfId="4318"/>
    <cellStyle name="Calculation 14 6 11" xfId="4319"/>
    <cellStyle name="Calculation 14 6 2" xfId="4320"/>
    <cellStyle name="Calculation 14 6 2 2" xfId="4321"/>
    <cellStyle name="Calculation 14 6 2 3" xfId="4322"/>
    <cellStyle name="Calculation 14 6 2 4" xfId="4323"/>
    <cellStyle name="Calculation 14 6 2 5" xfId="4324"/>
    <cellStyle name="Calculation 14 6 2 6" xfId="4325"/>
    <cellStyle name="Calculation 14 6 3" xfId="4326"/>
    <cellStyle name="Calculation 14 6 3 2" xfId="4327"/>
    <cellStyle name="Calculation 14 6 3 3" xfId="4328"/>
    <cellStyle name="Calculation 14 6 3 4" xfId="4329"/>
    <cellStyle name="Calculation 14 6 3 5" xfId="4330"/>
    <cellStyle name="Calculation 14 6 3 6" xfId="4331"/>
    <cellStyle name="Calculation 14 6 4" xfId="4332"/>
    <cellStyle name="Calculation 14 6 4 2" xfId="4333"/>
    <cellStyle name="Calculation 14 6 4 3" xfId="4334"/>
    <cellStyle name="Calculation 14 6 4 4" xfId="4335"/>
    <cellStyle name="Calculation 14 6 4 5" xfId="4336"/>
    <cellStyle name="Calculation 14 6 4 6" xfId="4337"/>
    <cellStyle name="Calculation 14 6 5" xfId="4338"/>
    <cellStyle name="Calculation 14 6 5 2" xfId="4339"/>
    <cellStyle name="Calculation 14 6 5 3" xfId="4340"/>
    <cellStyle name="Calculation 14 6 5 4" xfId="4341"/>
    <cellStyle name="Calculation 14 6 5 5" xfId="4342"/>
    <cellStyle name="Calculation 14 6 5 6" xfId="4343"/>
    <cellStyle name="Calculation 14 6 6" xfId="4344"/>
    <cellStyle name="Calculation 14 6 6 2" xfId="4345"/>
    <cellStyle name="Calculation 14 6 6 3" xfId="4346"/>
    <cellStyle name="Calculation 14 6 6 4" xfId="4347"/>
    <cellStyle name="Calculation 14 6 6 5" xfId="4348"/>
    <cellStyle name="Calculation 14 6 6 6" xfId="4349"/>
    <cellStyle name="Calculation 14 6 7" xfId="4350"/>
    <cellStyle name="Calculation 14 6 8" xfId="4351"/>
    <cellStyle name="Calculation 14 6 9" xfId="4352"/>
    <cellStyle name="Calculation 14 7" xfId="4353"/>
    <cellStyle name="Calculation 14 7 10" xfId="4354"/>
    <cellStyle name="Calculation 14 7 11" xfId="4355"/>
    <cellStyle name="Calculation 14 7 2" xfId="4356"/>
    <cellStyle name="Calculation 14 7 2 2" xfId="4357"/>
    <cellStyle name="Calculation 14 7 2 3" xfId="4358"/>
    <cellStyle name="Calculation 14 7 2 4" xfId="4359"/>
    <cellStyle name="Calculation 14 7 2 5" xfId="4360"/>
    <cellStyle name="Calculation 14 7 2 6" xfId="4361"/>
    <cellStyle name="Calculation 14 7 3" xfId="4362"/>
    <cellStyle name="Calculation 14 7 3 2" xfId="4363"/>
    <cellStyle name="Calculation 14 7 3 3" xfId="4364"/>
    <cellStyle name="Calculation 14 7 3 4" xfId="4365"/>
    <cellStyle name="Calculation 14 7 3 5" xfId="4366"/>
    <cellStyle name="Calculation 14 7 3 6" xfId="4367"/>
    <cellStyle name="Calculation 14 7 4" xfId="4368"/>
    <cellStyle name="Calculation 14 7 4 2" xfId="4369"/>
    <cellStyle name="Calculation 14 7 4 3" xfId="4370"/>
    <cellStyle name="Calculation 14 7 4 4" xfId="4371"/>
    <cellStyle name="Calculation 14 7 4 5" xfId="4372"/>
    <cellStyle name="Calculation 14 7 4 6" xfId="4373"/>
    <cellStyle name="Calculation 14 7 5" xfId="4374"/>
    <cellStyle name="Calculation 14 7 5 2" xfId="4375"/>
    <cellStyle name="Calculation 14 7 5 3" xfId="4376"/>
    <cellStyle name="Calculation 14 7 5 4" xfId="4377"/>
    <cellStyle name="Calculation 14 7 5 5" xfId="4378"/>
    <cellStyle name="Calculation 14 7 5 6" xfId="4379"/>
    <cellStyle name="Calculation 14 7 6" xfId="4380"/>
    <cellStyle name="Calculation 14 7 6 2" xfId="4381"/>
    <cellStyle name="Calculation 14 7 6 3" xfId="4382"/>
    <cellStyle name="Calculation 14 7 6 4" xfId="4383"/>
    <cellStyle name="Calculation 14 7 6 5" xfId="4384"/>
    <cellStyle name="Calculation 14 7 6 6" xfId="4385"/>
    <cellStyle name="Calculation 14 7 7" xfId="4386"/>
    <cellStyle name="Calculation 14 7 8" xfId="4387"/>
    <cellStyle name="Calculation 14 7 9" xfId="4388"/>
    <cellStyle name="Calculation 14 8" xfId="4389"/>
    <cellStyle name="Calculation 14 8 2" xfId="4390"/>
    <cellStyle name="Calculation 14 8 3" xfId="4391"/>
    <cellStyle name="Calculation 14 8 4" xfId="4392"/>
    <cellStyle name="Calculation 14 8 5" xfId="4393"/>
    <cellStyle name="Calculation 14 8 6" xfId="4394"/>
    <cellStyle name="Calculation 14 9" xfId="4395"/>
    <cellStyle name="Calculation 14 9 2" xfId="4396"/>
    <cellStyle name="Calculation 14 9 3" xfId="4397"/>
    <cellStyle name="Calculation 14 9 4" xfId="4398"/>
    <cellStyle name="Calculation 14 9 5" xfId="4399"/>
    <cellStyle name="Calculation 14 9 6" xfId="4400"/>
    <cellStyle name="Calculation 15" xfId="4401"/>
    <cellStyle name="Calculation 15 10" xfId="4402"/>
    <cellStyle name="Calculation 15 10 2" xfId="4403"/>
    <cellStyle name="Calculation 15 10 3" xfId="4404"/>
    <cellStyle name="Calculation 15 10 4" xfId="4405"/>
    <cellStyle name="Calculation 15 10 5" xfId="4406"/>
    <cellStyle name="Calculation 15 10 6" xfId="4407"/>
    <cellStyle name="Calculation 15 11" xfId="4408"/>
    <cellStyle name="Calculation 15 11 2" xfId="4409"/>
    <cellStyle name="Calculation 15 11 3" xfId="4410"/>
    <cellStyle name="Calculation 15 11 4" xfId="4411"/>
    <cellStyle name="Calculation 15 11 5" xfId="4412"/>
    <cellStyle name="Calculation 15 11 6" xfId="4413"/>
    <cellStyle name="Calculation 15 2" xfId="4414"/>
    <cellStyle name="Calculation 15 2 10" xfId="4415"/>
    <cellStyle name="Calculation 15 2 10 2" xfId="4416"/>
    <cellStyle name="Calculation 15 2 10 3" xfId="4417"/>
    <cellStyle name="Calculation 15 2 10 4" xfId="4418"/>
    <cellStyle name="Calculation 15 2 10 5" xfId="4419"/>
    <cellStyle name="Calculation 15 2 10 6" xfId="4420"/>
    <cellStyle name="Calculation 15 2 2" xfId="4421"/>
    <cellStyle name="Calculation 15 2 2 2" xfId="4422"/>
    <cellStyle name="Calculation 15 2 2 2 10" xfId="4423"/>
    <cellStyle name="Calculation 15 2 2 2 11" xfId="4424"/>
    <cellStyle name="Calculation 15 2 2 2 2" xfId="4425"/>
    <cellStyle name="Calculation 15 2 2 2 2 2" xfId="4426"/>
    <cellStyle name="Calculation 15 2 2 2 2 3" xfId="4427"/>
    <cellStyle name="Calculation 15 2 2 2 2 4" xfId="4428"/>
    <cellStyle name="Calculation 15 2 2 2 2 5" xfId="4429"/>
    <cellStyle name="Calculation 15 2 2 2 2 6" xfId="4430"/>
    <cellStyle name="Calculation 15 2 2 2 3" xfId="4431"/>
    <cellStyle name="Calculation 15 2 2 2 3 2" xfId="4432"/>
    <cellStyle name="Calculation 15 2 2 2 3 3" xfId="4433"/>
    <cellStyle name="Calculation 15 2 2 2 3 4" xfId="4434"/>
    <cellStyle name="Calculation 15 2 2 2 3 5" xfId="4435"/>
    <cellStyle name="Calculation 15 2 2 2 3 6" xfId="4436"/>
    <cellStyle name="Calculation 15 2 2 2 4" xfId="4437"/>
    <cellStyle name="Calculation 15 2 2 2 4 2" xfId="4438"/>
    <cellStyle name="Calculation 15 2 2 2 4 3" xfId="4439"/>
    <cellStyle name="Calculation 15 2 2 2 4 4" xfId="4440"/>
    <cellStyle name="Calculation 15 2 2 2 4 5" xfId="4441"/>
    <cellStyle name="Calculation 15 2 2 2 4 6" xfId="4442"/>
    <cellStyle name="Calculation 15 2 2 2 5" xfId="4443"/>
    <cellStyle name="Calculation 15 2 2 2 5 2" xfId="4444"/>
    <cellStyle name="Calculation 15 2 2 2 5 3" xfId="4445"/>
    <cellStyle name="Calculation 15 2 2 2 5 4" xfId="4446"/>
    <cellStyle name="Calculation 15 2 2 2 5 5" xfId="4447"/>
    <cellStyle name="Calculation 15 2 2 2 5 6" xfId="4448"/>
    <cellStyle name="Calculation 15 2 2 2 6" xfId="4449"/>
    <cellStyle name="Calculation 15 2 2 2 6 2" xfId="4450"/>
    <cellStyle name="Calculation 15 2 2 2 6 3" xfId="4451"/>
    <cellStyle name="Calculation 15 2 2 2 6 4" xfId="4452"/>
    <cellStyle name="Calculation 15 2 2 2 6 5" xfId="4453"/>
    <cellStyle name="Calculation 15 2 2 2 6 6" xfId="4454"/>
    <cellStyle name="Calculation 15 2 2 2 7" xfId="4455"/>
    <cellStyle name="Calculation 15 2 2 2 7 2" xfId="4456"/>
    <cellStyle name="Calculation 15 2 2 2 7 3" xfId="4457"/>
    <cellStyle name="Calculation 15 2 2 2 7 4" xfId="4458"/>
    <cellStyle name="Calculation 15 2 2 2 7 5" xfId="4459"/>
    <cellStyle name="Calculation 15 2 2 2 7 6" xfId="4460"/>
    <cellStyle name="Calculation 15 2 2 2 8" xfId="4461"/>
    <cellStyle name="Calculation 15 2 2 2 9" xfId="4462"/>
    <cellStyle name="Calculation 15 2 2 3" xfId="4463"/>
    <cellStyle name="Calculation 15 2 2 3 10" xfId="4464"/>
    <cellStyle name="Calculation 15 2 2 3 11" xfId="4465"/>
    <cellStyle name="Calculation 15 2 2 3 2" xfId="4466"/>
    <cellStyle name="Calculation 15 2 2 3 2 2" xfId="4467"/>
    <cellStyle name="Calculation 15 2 2 3 2 3" xfId="4468"/>
    <cellStyle name="Calculation 15 2 2 3 2 4" xfId="4469"/>
    <cellStyle name="Calculation 15 2 2 3 2 5" xfId="4470"/>
    <cellStyle name="Calculation 15 2 2 3 2 6" xfId="4471"/>
    <cellStyle name="Calculation 15 2 2 3 3" xfId="4472"/>
    <cellStyle name="Calculation 15 2 2 3 3 2" xfId="4473"/>
    <cellStyle name="Calculation 15 2 2 3 3 3" xfId="4474"/>
    <cellStyle name="Calculation 15 2 2 3 3 4" xfId="4475"/>
    <cellStyle name="Calculation 15 2 2 3 3 5" xfId="4476"/>
    <cellStyle name="Calculation 15 2 2 3 3 6" xfId="4477"/>
    <cellStyle name="Calculation 15 2 2 3 4" xfId="4478"/>
    <cellStyle name="Calculation 15 2 2 3 4 2" xfId="4479"/>
    <cellStyle name="Calculation 15 2 2 3 4 3" xfId="4480"/>
    <cellStyle name="Calculation 15 2 2 3 4 4" xfId="4481"/>
    <cellStyle name="Calculation 15 2 2 3 4 5" xfId="4482"/>
    <cellStyle name="Calculation 15 2 2 3 4 6" xfId="4483"/>
    <cellStyle name="Calculation 15 2 2 3 5" xfId="4484"/>
    <cellStyle name="Calculation 15 2 2 3 5 2" xfId="4485"/>
    <cellStyle name="Calculation 15 2 2 3 5 3" xfId="4486"/>
    <cellStyle name="Calculation 15 2 2 3 5 4" xfId="4487"/>
    <cellStyle name="Calculation 15 2 2 3 5 5" xfId="4488"/>
    <cellStyle name="Calculation 15 2 2 3 5 6" xfId="4489"/>
    <cellStyle name="Calculation 15 2 2 3 6" xfId="4490"/>
    <cellStyle name="Calculation 15 2 2 3 6 2" xfId="4491"/>
    <cellStyle name="Calculation 15 2 2 3 6 3" xfId="4492"/>
    <cellStyle name="Calculation 15 2 2 3 6 4" xfId="4493"/>
    <cellStyle name="Calculation 15 2 2 3 6 5" xfId="4494"/>
    <cellStyle name="Calculation 15 2 2 3 6 6" xfId="4495"/>
    <cellStyle name="Calculation 15 2 2 3 7" xfId="4496"/>
    <cellStyle name="Calculation 15 2 2 3 8" xfId="4497"/>
    <cellStyle name="Calculation 15 2 2 3 9" xfId="4498"/>
    <cellStyle name="Calculation 15 2 2 4" xfId="4499"/>
    <cellStyle name="Calculation 15 2 2 4 10" xfId="4500"/>
    <cellStyle name="Calculation 15 2 2 4 11" xfId="4501"/>
    <cellStyle name="Calculation 15 2 2 4 2" xfId="4502"/>
    <cellStyle name="Calculation 15 2 2 4 2 2" xfId="4503"/>
    <cellStyle name="Calculation 15 2 2 4 2 3" xfId="4504"/>
    <cellStyle name="Calculation 15 2 2 4 2 4" xfId="4505"/>
    <cellStyle name="Calculation 15 2 2 4 2 5" xfId="4506"/>
    <cellStyle name="Calculation 15 2 2 4 2 6" xfId="4507"/>
    <cellStyle name="Calculation 15 2 2 4 3" xfId="4508"/>
    <cellStyle name="Calculation 15 2 2 4 3 2" xfId="4509"/>
    <cellStyle name="Calculation 15 2 2 4 3 3" xfId="4510"/>
    <cellStyle name="Calculation 15 2 2 4 3 4" xfId="4511"/>
    <cellStyle name="Calculation 15 2 2 4 3 5" xfId="4512"/>
    <cellStyle name="Calculation 15 2 2 4 3 6" xfId="4513"/>
    <cellStyle name="Calculation 15 2 2 4 4" xfId="4514"/>
    <cellStyle name="Calculation 15 2 2 4 4 2" xfId="4515"/>
    <cellStyle name="Calculation 15 2 2 4 4 3" xfId="4516"/>
    <cellStyle name="Calculation 15 2 2 4 4 4" xfId="4517"/>
    <cellStyle name="Calculation 15 2 2 4 4 5" xfId="4518"/>
    <cellStyle name="Calculation 15 2 2 4 4 6" xfId="4519"/>
    <cellStyle name="Calculation 15 2 2 4 5" xfId="4520"/>
    <cellStyle name="Calculation 15 2 2 4 5 2" xfId="4521"/>
    <cellStyle name="Calculation 15 2 2 4 5 3" xfId="4522"/>
    <cellStyle name="Calculation 15 2 2 4 5 4" xfId="4523"/>
    <cellStyle name="Calculation 15 2 2 4 5 5" xfId="4524"/>
    <cellStyle name="Calculation 15 2 2 4 5 6" xfId="4525"/>
    <cellStyle name="Calculation 15 2 2 4 6" xfId="4526"/>
    <cellStyle name="Calculation 15 2 2 4 6 2" xfId="4527"/>
    <cellStyle name="Calculation 15 2 2 4 6 3" xfId="4528"/>
    <cellStyle name="Calculation 15 2 2 4 6 4" xfId="4529"/>
    <cellStyle name="Calculation 15 2 2 4 6 5" xfId="4530"/>
    <cellStyle name="Calculation 15 2 2 4 6 6" xfId="4531"/>
    <cellStyle name="Calculation 15 2 2 4 7" xfId="4532"/>
    <cellStyle name="Calculation 15 2 2 4 8" xfId="4533"/>
    <cellStyle name="Calculation 15 2 2 4 9" xfId="4534"/>
    <cellStyle name="Calculation 15 2 2 5" xfId="4535"/>
    <cellStyle name="Calculation 15 2 2 5 10" xfId="4536"/>
    <cellStyle name="Calculation 15 2 2 5 11" xfId="4537"/>
    <cellStyle name="Calculation 15 2 2 5 2" xfId="4538"/>
    <cellStyle name="Calculation 15 2 2 5 2 2" xfId="4539"/>
    <cellStyle name="Calculation 15 2 2 5 2 3" xfId="4540"/>
    <cellStyle name="Calculation 15 2 2 5 2 4" xfId="4541"/>
    <cellStyle name="Calculation 15 2 2 5 2 5" xfId="4542"/>
    <cellStyle name="Calculation 15 2 2 5 2 6" xfId="4543"/>
    <cellStyle name="Calculation 15 2 2 5 3" xfId="4544"/>
    <cellStyle name="Calculation 15 2 2 5 3 2" xfId="4545"/>
    <cellStyle name="Calculation 15 2 2 5 3 3" xfId="4546"/>
    <cellStyle name="Calculation 15 2 2 5 3 4" xfId="4547"/>
    <cellStyle name="Calculation 15 2 2 5 3 5" xfId="4548"/>
    <cellStyle name="Calculation 15 2 2 5 3 6" xfId="4549"/>
    <cellStyle name="Calculation 15 2 2 5 4" xfId="4550"/>
    <cellStyle name="Calculation 15 2 2 5 4 2" xfId="4551"/>
    <cellStyle name="Calculation 15 2 2 5 4 3" xfId="4552"/>
    <cellStyle name="Calculation 15 2 2 5 4 4" xfId="4553"/>
    <cellStyle name="Calculation 15 2 2 5 4 5" xfId="4554"/>
    <cellStyle name="Calculation 15 2 2 5 4 6" xfId="4555"/>
    <cellStyle name="Calculation 15 2 2 5 5" xfId="4556"/>
    <cellStyle name="Calculation 15 2 2 5 5 2" xfId="4557"/>
    <cellStyle name="Calculation 15 2 2 5 5 3" xfId="4558"/>
    <cellStyle name="Calculation 15 2 2 5 5 4" xfId="4559"/>
    <cellStyle name="Calculation 15 2 2 5 5 5" xfId="4560"/>
    <cellStyle name="Calculation 15 2 2 5 5 6" xfId="4561"/>
    <cellStyle name="Calculation 15 2 2 5 6" xfId="4562"/>
    <cellStyle name="Calculation 15 2 2 5 6 2" xfId="4563"/>
    <cellStyle name="Calculation 15 2 2 5 6 3" xfId="4564"/>
    <cellStyle name="Calculation 15 2 2 5 6 4" xfId="4565"/>
    <cellStyle name="Calculation 15 2 2 5 6 5" xfId="4566"/>
    <cellStyle name="Calculation 15 2 2 5 6 6" xfId="4567"/>
    <cellStyle name="Calculation 15 2 2 5 7" xfId="4568"/>
    <cellStyle name="Calculation 15 2 2 5 8" xfId="4569"/>
    <cellStyle name="Calculation 15 2 2 5 9" xfId="4570"/>
    <cellStyle name="Calculation 15 2 2 6" xfId="4571"/>
    <cellStyle name="Calculation 15 2 2 6 2" xfId="4572"/>
    <cellStyle name="Calculation 15 2 2 6 3" xfId="4573"/>
    <cellStyle name="Calculation 15 2 2 6 4" xfId="4574"/>
    <cellStyle name="Calculation 15 2 2 6 5" xfId="4575"/>
    <cellStyle name="Calculation 15 2 2 6 6" xfId="4576"/>
    <cellStyle name="Calculation 15 2 2 7" xfId="4577"/>
    <cellStyle name="Calculation 15 2 2 7 2" xfId="4578"/>
    <cellStyle name="Calculation 15 2 2 7 3" xfId="4579"/>
    <cellStyle name="Calculation 15 2 2 7 4" xfId="4580"/>
    <cellStyle name="Calculation 15 2 2 7 5" xfId="4581"/>
    <cellStyle name="Calculation 15 2 2 7 6" xfId="4582"/>
    <cellStyle name="Calculation 15 2 2 8" xfId="4583"/>
    <cellStyle name="Calculation 15 2 2 8 2" xfId="4584"/>
    <cellStyle name="Calculation 15 2 2 8 3" xfId="4585"/>
    <cellStyle name="Calculation 15 2 2 8 4" xfId="4586"/>
    <cellStyle name="Calculation 15 2 2 8 5" xfId="4587"/>
    <cellStyle name="Calculation 15 2 2 8 6" xfId="4588"/>
    <cellStyle name="Calculation 15 2 2 9" xfId="4589"/>
    <cellStyle name="Calculation 15 2 2 9 2" xfId="4590"/>
    <cellStyle name="Calculation 15 2 2 9 3" xfId="4591"/>
    <cellStyle name="Calculation 15 2 2 9 4" xfId="4592"/>
    <cellStyle name="Calculation 15 2 2 9 5" xfId="4593"/>
    <cellStyle name="Calculation 15 2 2 9 6" xfId="4594"/>
    <cellStyle name="Calculation 15 2 3" xfId="4595"/>
    <cellStyle name="Calculation 15 2 3 10" xfId="4596"/>
    <cellStyle name="Calculation 15 2 3 11" xfId="4597"/>
    <cellStyle name="Calculation 15 2 3 2" xfId="4598"/>
    <cellStyle name="Calculation 15 2 3 2 2" xfId="4599"/>
    <cellStyle name="Calculation 15 2 3 2 3" xfId="4600"/>
    <cellStyle name="Calculation 15 2 3 2 4" xfId="4601"/>
    <cellStyle name="Calculation 15 2 3 2 5" xfId="4602"/>
    <cellStyle name="Calculation 15 2 3 2 6" xfId="4603"/>
    <cellStyle name="Calculation 15 2 3 3" xfId="4604"/>
    <cellStyle name="Calculation 15 2 3 3 2" xfId="4605"/>
    <cellStyle name="Calculation 15 2 3 3 3" xfId="4606"/>
    <cellStyle name="Calculation 15 2 3 3 4" xfId="4607"/>
    <cellStyle name="Calculation 15 2 3 3 5" xfId="4608"/>
    <cellStyle name="Calculation 15 2 3 3 6" xfId="4609"/>
    <cellStyle name="Calculation 15 2 3 4" xfId="4610"/>
    <cellStyle name="Calculation 15 2 3 4 2" xfId="4611"/>
    <cellStyle name="Calculation 15 2 3 4 3" xfId="4612"/>
    <cellStyle name="Calculation 15 2 3 4 4" xfId="4613"/>
    <cellStyle name="Calculation 15 2 3 4 5" xfId="4614"/>
    <cellStyle name="Calculation 15 2 3 4 6" xfId="4615"/>
    <cellStyle name="Calculation 15 2 3 5" xfId="4616"/>
    <cellStyle name="Calculation 15 2 3 5 2" xfId="4617"/>
    <cellStyle name="Calculation 15 2 3 5 3" xfId="4618"/>
    <cellStyle name="Calculation 15 2 3 5 4" xfId="4619"/>
    <cellStyle name="Calculation 15 2 3 5 5" xfId="4620"/>
    <cellStyle name="Calculation 15 2 3 5 6" xfId="4621"/>
    <cellStyle name="Calculation 15 2 3 6" xfId="4622"/>
    <cellStyle name="Calculation 15 2 3 6 2" xfId="4623"/>
    <cellStyle name="Calculation 15 2 3 6 3" xfId="4624"/>
    <cellStyle name="Calculation 15 2 3 6 4" xfId="4625"/>
    <cellStyle name="Calculation 15 2 3 6 5" xfId="4626"/>
    <cellStyle name="Calculation 15 2 3 6 6" xfId="4627"/>
    <cellStyle name="Calculation 15 2 3 7" xfId="4628"/>
    <cellStyle name="Calculation 15 2 3 7 2" xfId="4629"/>
    <cellStyle name="Calculation 15 2 3 7 3" xfId="4630"/>
    <cellStyle name="Calculation 15 2 3 7 4" xfId="4631"/>
    <cellStyle name="Calculation 15 2 3 7 5" xfId="4632"/>
    <cellStyle name="Calculation 15 2 3 7 6" xfId="4633"/>
    <cellStyle name="Calculation 15 2 3 8" xfId="4634"/>
    <cellStyle name="Calculation 15 2 3 9" xfId="4635"/>
    <cellStyle name="Calculation 15 2 4" xfId="4636"/>
    <cellStyle name="Calculation 15 2 4 10" xfId="4637"/>
    <cellStyle name="Calculation 15 2 4 11" xfId="4638"/>
    <cellStyle name="Calculation 15 2 4 2" xfId="4639"/>
    <cellStyle name="Calculation 15 2 4 2 2" xfId="4640"/>
    <cellStyle name="Calculation 15 2 4 2 3" xfId="4641"/>
    <cellStyle name="Calculation 15 2 4 2 4" xfId="4642"/>
    <cellStyle name="Calculation 15 2 4 2 5" xfId="4643"/>
    <cellStyle name="Calculation 15 2 4 2 6" xfId="4644"/>
    <cellStyle name="Calculation 15 2 4 3" xfId="4645"/>
    <cellStyle name="Calculation 15 2 4 3 2" xfId="4646"/>
    <cellStyle name="Calculation 15 2 4 3 3" xfId="4647"/>
    <cellStyle name="Calculation 15 2 4 3 4" xfId="4648"/>
    <cellStyle name="Calculation 15 2 4 3 5" xfId="4649"/>
    <cellStyle name="Calculation 15 2 4 3 6" xfId="4650"/>
    <cellStyle name="Calculation 15 2 4 4" xfId="4651"/>
    <cellStyle name="Calculation 15 2 4 4 2" xfId="4652"/>
    <cellStyle name="Calculation 15 2 4 4 3" xfId="4653"/>
    <cellStyle name="Calculation 15 2 4 4 4" xfId="4654"/>
    <cellStyle name="Calculation 15 2 4 4 5" xfId="4655"/>
    <cellStyle name="Calculation 15 2 4 4 6" xfId="4656"/>
    <cellStyle name="Calculation 15 2 4 5" xfId="4657"/>
    <cellStyle name="Calculation 15 2 4 5 2" xfId="4658"/>
    <cellStyle name="Calculation 15 2 4 5 3" xfId="4659"/>
    <cellStyle name="Calculation 15 2 4 5 4" xfId="4660"/>
    <cellStyle name="Calculation 15 2 4 5 5" xfId="4661"/>
    <cellStyle name="Calculation 15 2 4 5 6" xfId="4662"/>
    <cellStyle name="Calculation 15 2 4 6" xfId="4663"/>
    <cellStyle name="Calculation 15 2 4 6 2" xfId="4664"/>
    <cellStyle name="Calculation 15 2 4 6 3" xfId="4665"/>
    <cellStyle name="Calculation 15 2 4 6 4" xfId="4666"/>
    <cellStyle name="Calculation 15 2 4 6 5" xfId="4667"/>
    <cellStyle name="Calculation 15 2 4 6 6" xfId="4668"/>
    <cellStyle name="Calculation 15 2 4 7" xfId="4669"/>
    <cellStyle name="Calculation 15 2 4 8" xfId="4670"/>
    <cellStyle name="Calculation 15 2 4 9" xfId="4671"/>
    <cellStyle name="Calculation 15 2 5" xfId="4672"/>
    <cellStyle name="Calculation 15 2 5 10" xfId="4673"/>
    <cellStyle name="Calculation 15 2 5 11" xfId="4674"/>
    <cellStyle name="Calculation 15 2 5 2" xfId="4675"/>
    <cellStyle name="Calculation 15 2 5 2 2" xfId="4676"/>
    <cellStyle name="Calculation 15 2 5 2 3" xfId="4677"/>
    <cellStyle name="Calculation 15 2 5 2 4" xfId="4678"/>
    <cellStyle name="Calculation 15 2 5 2 5" xfId="4679"/>
    <cellStyle name="Calculation 15 2 5 2 6" xfId="4680"/>
    <cellStyle name="Calculation 15 2 5 3" xfId="4681"/>
    <cellStyle name="Calculation 15 2 5 3 2" xfId="4682"/>
    <cellStyle name="Calculation 15 2 5 3 3" xfId="4683"/>
    <cellStyle name="Calculation 15 2 5 3 4" xfId="4684"/>
    <cellStyle name="Calculation 15 2 5 3 5" xfId="4685"/>
    <cellStyle name="Calculation 15 2 5 3 6" xfId="4686"/>
    <cellStyle name="Calculation 15 2 5 4" xfId="4687"/>
    <cellStyle name="Calculation 15 2 5 4 2" xfId="4688"/>
    <cellStyle name="Calculation 15 2 5 4 3" xfId="4689"/>
    <cellStyle name="Calculation 15 2 5 4 4" xfId="4690"/>
    <cellStyle name="Calculation 15 2 5 4 5" xfId="4691"/>
    <cellStyle name="Calculation 15 2 5 4 6" xfId="4692"/>
    <cellStyle name="Calculation 15 2 5 5" xfId="4693"/>
    <cellStyle name="Calculation 15 2 5 5 2" xfId="4694"/>
    <cellStyle name="Calculation 15 2 5 5 3" xfId="4695"/>
    <cellStyle name="Calculation 15 2 5 5 4" xfId="4696"/>
    <cellStyle name="Calculation 15 2 5 5 5" xfId="4697"/>
    <cellStyle name="Calculation 15 2 5 5 6" xfId="4698"/>
    <cellStyle name="Calculation 15 2 5 6" xfId="4699"/>
    <cellStyle name="Calculation 15 2 5 6 2" xfId="4700"/>
    <cellStyle name="Calculation 15 2 5 6 3" xfId="4701"/>
    <cellStyle name="Calculation 15 2 5 6 4" xfId="4702"/>
    <cellStyle name="Calculation 15 2 5 6 5" xfId="4703"/>
    <cellStyle name="Calculation 15 2 5 6 6" xfId="4704"/>
    <cellStyle name="Calculation 15 2 5 7" xfId="4705"/>
    <cellStyle name="Calculation 15 2 5 8" xfId="4706"/>
    <cellStyle name="Calculation 15 2 5 9" xfId="4707"/>
    <cellStyle name="Calculation 15 2 6" xfId="4708"/>
    <cellStyle name="Calculation 15 2 6 10" xfId="4709"/>
    <cellStyle name="Calculation 15 2 6 11" xfId="4710"/>
    <cellStyle name="Calculation 15 2 6 2" xfId="4711"/>
    <cellStyle name="Calculation 15 2 6 2 2" xfId="4712"/>
    <cellStyle name="Calculation 15 2 6 2 3" xfId="4713"/>
    <cellStyle name="Calculation 15 2 6 2 4" xfId="4714"/>
    <cellStyle name="Calculation 15 2 6 2 5" xfId="4715"/>
    <cellStyle name="Calculation 15 2 6 2 6" xfId="4716"/>
    <cellStyle name="Calculation 15 2 6 3" xfId="4717"/>
    <cellStyle name="Calculation 15 2 6 3 2" xfId="4718"/>
    <cellStyle name="Calculation 15 2 6 3 3" xfId="4719"/>
    <cellStyle name="Calculation 15 2 6 3 4" xfId="4720"/>
    <cellStyle name="Calculation 15 2 6 3 5" xfId="4721"/>
    <cellStyle name="Calculation 15 2 6 3 6" xfId="4722"/>
    <cellStyle name="Calculation 15 2 6 4" xfId="4723"/>
    <cellStyle name="Calculation 15 2 6 4 2" xfId="4724"/>
    <cellStyle name="Calculation 15 2 6 4 3" xfId="4725"/>
    <cellStyle name="Calculation 15 2 6 4 4" xfId="4726"/>
    <cellStyle name="Calculation 15 2 6 4 5" xfId="4727"/>
    <cellStyle name="Calculation 15 2 6 4 6" xfId="4728"/>
    <cellStyle name="Calculation 15 2 6 5" xfId="4729"/>
    <cellStyle name="Calculation 15 2 6 5 2" xfId="4730"/>
    <cellStyle name="Calculation 15 2 6 5 3" xfId="4731"/>
    <cellStyle name="Calculation 15 2 6 5 4" xfId="4732"/>
    <cellStyle name="Calculation 15 2 6 5 5" xfId="4733"/>
    <cellStyle name="Calculation 15 2 6 5 6" xfId="4734"/>
    <cellStyle name="Calculation 15 2 6 6" xfId="4735"/>
    <cellStyle name="Calculation 15 2 6 6 2" xfId="4736"/>
    <cellStyle name="Calculation 15 2 6 6 3" xfId="4737"/>
    <cellStyle name="Calculation 15 2 6 6 4" xfId="4738"/>
    <cellStyle name="Calculation 15 2 6 6 5" xfId="4739"/>
    <cellStyle name="Calculation 15 2 6 6 6" xfId="4740"/>
    <cellStyle name="Calculation 15 2 6 7" xfId="4741"/>
    <cellStyle name="Calculation 15 2 6 8" xfId="4742"/>
    <cellStyle name="Calculation 15 2 6 9" xfId="4743"/>
    <cellStyle name="Calculation 15 2 7" xfId="4744"/>
    <cellStyle name="Calculation 15 2 7 2" xfId="4745"/>
    <cellStyle name="Calculation 15 2 7 3" xfId="4746"/>
    <cellStyle name="Calculation 15 2 7 4" xfId="4747"/>
    <cellStyle name="Calculation 15 2 7 5" xfId="4748"/>
    <cellStyle name="Calculation 15 2 7 6" xfId="4749"/>
    <cellStyle name="Calculation 15 2 8" xfId="4750"/>
    <cellStyle name="Calculation 15 2 8 2" xfId="4751"/>
    <cellStyle name="Calculation 15 2 8 3" xfId="4752"/>
    <cellStyle name="Calculation 15 2 8 4" xfId="4753"/>
    <cellStyle name="Calculation 15 2 8 5" xfId="4754"/>
    <cellStyle name="Calculation 15 2 8 6" xfId="4755"/>
    <cellStyle name="Calculation 15 2 9" xfId="4756"/>
    <cellStyle name="Calculation 15 2 9 2" xfId="4757"/>
    <cellStyle name="Calculation 15 2 9 3" xfId="4758"/>
    <cellStyle name="Calculation 15 2 9 4" xfId="4759"/>
    <cellStyle name="Calculation 15 2 9 5" xfId="4760"/>
    <cellStyle name="Calculation 15 2 9 6" xfId="4761"/>
    <cellStyle name="Calculation 15 3" xfId="4762"/>
    <cellStyle name="Calculation 15 3 2" xfId="4763"/>
    <cellStyle name="Calculation 15 3 2 10" xfId="4764"/>
    <cellStyle name="Calculation 15 3 2 11" xfId="4765"/>
    <cellStyle name="Calculation 15 3 2 2" xfId="4766"/>
    <cellStyle name="Calculation 15 3 2 2 2" xfId="4767"/>
    <cellStyle name="Calculation 15 3 2 2 3" xfId="4768"/>
    <cellStyle name="Calculation 15 3 2 2 4" xfId="4769"/>
    <cellStyle name="Calculation 15 3 2 2 5" xfId="4770"/>
    <cellStyle name="Calculation 15 3 2 2 6" xfId="4771"/>
    <cellStyle name="Calculation 15 3 2 3" xfId="4772"/>
    <cellStyle name="Calculation 15 3 2 3 2" xfId="4773"/>
    <cellStyle name="Calculation 15 3 2 3 3" xfId="4774"/>
    <cellStyle name="Calculation 15 3 2 3 4" xfId="4775"/>
    <cellStyle name="Calculation 15 3 2 3 5" xfId="4776"/>
    <cellStyle name="Calculation 15 3 2 3 6" xfId="4777"/>
    <cellStyle name="Calculation 15 3 2 4" xfId="4778"/>
    <cellStyle name="Calculation 15 3 2 4 2" xfId="4779"/>
    <cellStyle name="Calculation 15 3 2 4 3" xfId="4780"/>
    <cellStyle name="Calculation 15 3 2 4 4" xfId="4781"/>
    <cellStyle name="Calculation 15 3 2 4 5" xfId="4782"/>
    <cellStyle name="Calculation 15 3 2 4 6" xfId="4783"/>
    <cellStyle name="Calculation 15 3 2 5" xfId="4784"/>
    <cellStyle name="Calculation 15 3 2 5 2" xfId="4785"/>
    <cellStyle name="Calculation 15 3 2 5 3" xfId="4786"/>
    <cellStyle name="Calculation 15 3 2 5 4" xfId="4787"/>
    <cellStyle name="Calculation 15 3 2 5 5" xfId="4788"/>
    <cellStyle name="Calculation 15 3 2 5 6" xfId="4789"/>
    <cellStyle name="Calculation 15 3 2 6" xfId="4790"/>
    <cellStyle name="Calculation 15 3 2 6 2" xfId="4791"/>
    <cellStyle name="Calculation 15 3 2 6 3" xfId="4792"/>
    <cellStyle name="Calculation 15 3 2 6 4" xfId="4793"/>
    <cellStyle name="Calculation 15 3 2 6 5" xfId="4794"/>
    <cellStyle name="Calculation 15 3 2 6 6" xfId="4795"/>
    <cellStyle name="Calculation 15 3 2 7" xfId="4796"/>
    <cellStyle name="Calculation 15 3 2 7 2" xfId="4797"/>
    <cellStyle name="Calculation 15 3 2 7 3" xfId="4798"/>
    <cellStyle name="Calculation 15 3 2 7 4" xfId="4799"/>
    <cellStyle name="Calculation 15 3 2 7 5" xfId="4800"/>
    <cellStyle name="Calculation 15 3 2 7 6" xfId="4801"/>
    <cellStyle name="Calculation 15 3 2 8" xfId="4802"/>
    <cellStyle name="Calculation 15 3 2 9" xfId="4803"/>
    <cellStyle name="Calculation 15 3 3" xfId="4804"/>
    <cellStyle name="Calculation 15 3 3 10" xfId="4805"/>
    <cellStyle name="Calculation 15 3 3 11" xfId="4806"/>
    <cellStyle name="Calculation 15 3 3 2" xfId="4807"/>
    <cellStyle name="Calculation 15 3 3 2 2" xfId="4808"/>
    <cellStyle name="Calculation 15 3 3 2 3" xfId="4809"/>
    <cellStyle name="Calculation 15 3 3 2 4" xfId="4810"/>
    <cellStyle name="Calculation 15 3 3 2 5" xfId="4811"/>
    <cellStyle name="Calculation 15 3 3 2 6" xfId="4812"/>
    <cellStyle name="Calculation 15 3 3 3" xfId="4813"/>
    <cellStyle name="Calculation 15 3 3 3 2" xfId="4814"/>
    <cellStyle name="Calculation 15 3 3 3 3" xfId="4815"/>
    <cellStyle name="Calculation 15 3 3 3 4" xfId="4816"/>
    <cellStyle name="Calculation 15 3 3 3 5" xfId="4817"/>
    <cellStyle name="Calculation 15 3 3 3 6" xfId="4818"/>
    <cellStyle name="Calculation 15 3 3 4" xfId="4819"/>
    <cellStyle name="Calculation 15 3 3 4 2" xfId="4820"/>
    <cellStyle name="Calculation 15 3 3 4 3" xfId="4821"/>
    <cellStyle name="Calculation 15 3 3 4 4" xfId="4822"/>
    <cellStyle name="Calculation 15 3 3 4 5" xfId="4823"/>
    <cellStyle name="Calculation 15 3 3 4 6" xfId="4824"/>
    <cellStyle name="Calculation 15 3 3 5" xfId="4825"/>
    <cellStyle name="Calculation 15 3 3 5 2" xfId="4826"/>
    <cellStyle name="Calculation 15 3 3 5 3" xfId="4827"/>
    <cellStyle name="Calculation 15 3 3 5 4" xfId="4828"/>
    <cellStyle name="Calculation 15 3 3 5 5" xfId="4829"/>
    <cellStyle name="Calculation 15 3 3 5 6" xfId="4830"/>
    <cellStyle name="Calculation 15 3 3 6" xfId="4831"/>
    <cellStyle name="Calculation 15 3 3 6 2" xfId="4832"/>
    <cellStyle name="Calculation 15 3 3 6 3" xfId="4833"/>
    <cellStyle name="Calculation 15 3 3 6 4" xfId="4834"/>
    <cellStyle name="Calculation 15 3 3 6 5" xfId="4835"/>
    <cellStyle name="Calculation 15 3 3 6 6" xfId="4836"/>
    <cellStyle name="Calculation 15 3 3 7" xfId="4837"/>
    <cellStyle name="Calculation 15 3 3 8" xfId="4838"/>
    <cellStyle name="Calculation 15 3 3 9" xfId="4839"/>
    <cellStyle name="Calculation 15 3 4" xfId="4840"/>
    <cellStyle name="Calculation 15 3 4 10" xfId="4841"/>
    <cellStyle name="Calculation 15 3 4 11" xfId="4842"/>
    <cellStyle name="Calculation 15 3 4 2" xfId="4843"/>
    <cellStyle name="Calculation 15 3 4 2 2" xfId="4844"/>
    <cellStyle name="Calculation 15 3 4 2 3" xfId="4845"/>
    <cellStyle name="Calculation 15 3 4 2 4" xfId="4846"/>
    <cellStyle name="Calculation 15 3 4 2 5" xfId="4847"/>
    <cellStyle name="Calculation 15 3 4 2 6" xfId="4848"/>
    <cellStyle name="Calculation 15 3 4 3" xfId="4849"/>
    <cellStyle name="Calculation 15 3 4 3 2" xfId="4850"/>
    <cellStyle name="Calculation 15 3 4 3 3" xfId="4851"/>
    <cellStyle name="Calculation 15 3 4 3 4" xfId="4852"/>
    <cellStyle name="Calculation 15 3 4 3 5" xfId="4853"/>
    <cellStyle name="Calculation 15 3 4 3 6" xfId="4854"/>
    <cellStyle name="Calculation 15 3 4 4" xfId="4855"/>
    <cellStyle name="Calculation 15 3 4 4 2" xfId="4856"/>
    <cellStyle name="Calculation 15 3 4 4 3" xfId="4857"/>
    <cellStyle name="Calculation 15 3 4 4 4" xfId="4858"/>
    <cellStyle name="Calculation 15 3 4 4 5" xfId="4859"/>
    <cellStyle name="Calculation 15 3 4 4 6" xfId="4860"/>
    <cellStyle name="Calculation 15 3 4 5" xfId="4861"/>
    <cellStyle name="Calculation 15 3 4 5 2" xfId="4862"/>
    <cellStyle name="Calculation 15 3 4 5 3" xfId="4863"/>
    <cellStyle name="Calculation 15 3 4 5 4" xfId="4864"/>
    <cellStyle name="Calculation 15 3 4 5 5" xfId="4865"/>
    <cellStyle name="Calculation 15 3 4 5 6" xfId="4866"/>
    <cellStyle name="Calculation 15 3 4 6" xfId="4867"/>
    <cellStyle name="Calculation 15 3 4 6 2" xfId="4868"/>
    <cellStyle name="Calculation 15 3 4 6 3" xfId="4869"/>
    <cellStyle name="Calculation 15 3 4 6 4" xfId="4870"/>
    <cellStyle name="Calculation 15 3 4 6 5" xfId="4871"/>
    <cellStyle name="Calculation 15 3 4 6 6" xfId="4872"/>
    <cellStyle name="Calculation 15 3 4 7" xfId="4873"/>
    <cellStyle name="Calculation 15 3 4 8" xfId="4874"/>
    <cellStyle name="Calculation 15 3 4 9" xfId="4875"/>
    <cellStyle name="Calculation 15 3 5" xfId="4876"/>
    <cellStyle name="Calculation 15 3 5 10" xfId="4877"/>
    <cellStyle name="Calculation 15 3 5 11" xfId="4878"/>
    <cellStyle name="Calculation 15 3 5 2" xfId="4879"/>
    <cellStyle name="Calculation 15 3 5 2 2" xfId="4880"/>
    <cellStyle name="Calculation 15 3 5 2 3" xfId="4881"/>
    <cellStyle name="Calculation 15 3 5 2 4" xfId="4882"/>
    <cellStyle name="Calculation 15 3 5 2 5" xfId="4883"/>
    <cellStyle name="Calculation 15 3 5 2 6" xfId="4884"/>
    <cellStyle name="Calculation 15 3 5 3" xfId="4885"/>
    <cellStyle name="Calculation 15 3 5 3 2" xfId="4886"/>
    <cellStyle name="Calculation 15 3 5 3 3" xfId="4887"/>
    <cellStyle name="Calculation 15 3 5 3 4" xfId="4888"/>
    <cellStyle name="Calculation 15 3 5 3 5" xfId="4889"/>
    <cellStyle name="Calculation 15 3 5 3 6" xfId="4890"/>
    <cellStyle name="Calculation 15 3 5 4" xfId="4891"/>
    <cellStyle name="Calculation 15 3 5 4 2" xfId="4892"/>
    <cellStyle name="Calculation 15 3 5 4 3" xfId="4893"/>
    <cellStyle name="Calculation 15 3 5 4 4" xfId="4894"/>
    <cellStyle name="Calculation 15 3 5 4 5" xfId="4895"/>
    <cellStyle name="Calculation 15 3 5 4 6" xfId="4896"/>
    <cellStyle name="Calculation 15 3 5 5" xfId="4897"/>
    <cellStyle name="Calculation 15 3 5 5 2" xfId="4898"/>
    <cellStyle name="Calculation 15 3 5 5 3" xfId="4899"/>
    <cellStyle name="Calculation 15 3 5 5 4" xfId="4900"/>
    <cellStyle name="Calculation 15 3 5 5 5" xfId="4901"/>
    <cellStyle name="Calculation 15 3 5 5 6" xfId="4902"/>
    <cellStyle name="Calculation 15 3 5 6" xfId="4903"/>
    <cellStyle name="Calculation 15 3 5 6 2" xfId="4904"/>
    <cellStyle name="Calculation 15 3 5 6 3" xfId="4905"/>
    <cellStyle name="Calculation 15 3 5 6 4" xfId="4906"/>
    <cellStyle name="Calculation 15 3 5 6 5" xfId="4907"/>
    <cellStyle name="Calculation 15 3 5 6 6" xfId="4908"/>
    <cellStyle name="Calculation 15 3 5 7" xfId="4909"/>
    <cellStyle name="Calculation 15 3 5 8" xfId="4910"/>
    <cellStyle name="Calculation 15 3 5 9" xfId="4911"/>
    <cellStyle name="Calculation 15 3 6" xfId="4912"/>
    <cellStyle name="Calculation 15 3 6 2" xfId="4913"/>
    <cellStyle name="Calculation 15 3 6 3" xfId="4914"/>
    <cellStyle name="Calculation 15 3 6 4" xfId="4915"/>
    <cellStyle name="Calculation 15 3 6 5" xfId="4916"/>
    <cellStyle name="Calculation 15 3 6 6" xfId="4917"/>
    <cellStyle name="Calculation 15 3 7" xfId="4918"/>
    <cellStyle name="Calculation 15 3 7 2" xfId="4919"/>
    <cellStyle name="Calculation 15 3 7 3" xfId="4920"/>
    <cellStyle name="Calculation 15 3 7 4" xfId="4921"/>
    <cellStyle name="Calculation 15 3 7 5" xfId="4922"/>
    <cellStyle name="Calculation 15 3 7 6" xfId="4923"/>
    <cellStyle name="Calculation 15 3 8" xfId="4924"/>
    <cellStyle name="Calculation 15 3 8 2" xfId="4925"/>
    <cellStyle name="Calculation 15 3 8 3" xfId="4926"/>
    <cellStyle name="Calculation 15 3 8 4" xfId="4927"/>
    <cellStyle name="Calculation 15 3 8 5" xfId="4928"/>
    <cellStyle name="Calculation 15 3 8 6" xfId="4929"/>
    <cellStyle name="Calculation 15 3 9" xfId="4930"/>
    <cellStyle name="Calculation 15 3 9 2" xfId="4931"/>
    <cellStyle name="Calculation 15 3 9 3" xfId="4932"/>
    <cellStyle name="Calculation 15 3 9 4" xfId="4933"/>
    <cellStyle name="Calculation 15 3 9 5" xfId="4934"/>
    <cellStyle name="Calculation 15 3 9 6" xfId="4935"/>
    <cellStyle name="Calculation 15 4" xfId="4936"/>
    <cellStyle name="Calculation 15 4 10" xfId="4937"/>
    <cellStyle name="Calculation 15 4 11" xfId="4938"/>
    <cellStyle name="Calculation 15 4 2" xfId="4939"/>
    <cellStyle name="Calculation 15 4 2 2" xfId="4940"/>
    <cellStyle name="Calculation 15 4 2 3" xfId="4941"/>
    <cellStyle name="Calculation 15 4 2 4" xfId="4942"/>
    <cellStyle name="Calculation 15 4 2 5" xfId="4943"/>
    <cellStyle name="Calculation 15 4 2 6" xfId="4944"/>
    <cellStyle name="Calculation 15 4 3" xfId="4945"/>
    <cellStyle name="Calculation 15 4 3 2" xfId="4946"/>
    <cellStyle name="Calculation 15 4 3 3" xfId="4947"/>
    <cellStyle name="Calculation 15 4 3 4" xfId="4948"/>
    <cellStyle name="Calculation 15 4 3 5" xfId="4949"/>
    <cellStyle name="Calculation 15 4 3 6" xfId="4950"/>
    <cellStyle name="Calculation 15 4 4" xfId="4951"/>
    <cellStyle name="Calculation 15 4 4 2" xfId="4952"/>
    <cellStyle name="Calculation 15 4 4 3" xfId="4953"/>
    <cellStyle name="Calculation 15 4 4 4" xfId="4954"/>
    <cellStyle name="Calculation 15 4 4 5" xfId="4955"/>
    <cellStyle name="Calculation 15 4 4 6" xfId="4956"/>
    <cellStyle name="Calculation 15 4 5" xfId="4957"/>
    <cellStyle name="Calculation 15 4 5 2" xfId="4958"/>
    <cellStyle name="Calculation 15 4 5 3" xfId="4959"/>
    <cellStyle name="Calculation 15 4 5 4" xfId="4960"/>
    <cellStyle name="Calculation 15 4 5 5" xfId="4961"/>
    <cellStyle name="Calculation 15 4 5 6" xfId="4962"/>
    <cellStyle name="Calculation 15 4 6" xfId="4963"/>
    <cellStyle name="Calculation 15 4 6 2" xfId="4964"/>
    <cellStyle name="Calculation 15 4 6 3" xfId="4965"/>
    <cellStyle name="Calculation 15 4 6 4" xfId="4966"/>
    <cellStyle name="Calculation 15 4 6 5" xfId="4967"/>
    <cellStyle name="Calculation 15 4 6 6" xfId="4968"/>
    <cellStyle name="Calculation 15 4 7" xfId="4969"/>
    <cellStyle name="Calculation 15 4 7 2" xfId="4970"/>
    <cellStyle name="Calculation 15 4 7 3" xfId="4971"/>
    <cellStyle name="Calculation 15 4 7 4" xfId="4972"/>
    <cellStyle name="Calculation 15 4 7 5" xfId="4973"/>
    <cellStyle name="Calculation 15 4 7 6" xfId="4974"/>
    <cellStyle name="Calculation 15 4 8" xfId="4975"/>
    <cellStyle name="Calculation 15 4 9" xfId="4976"/>
    <cellStyle name="Calculation 15 5" xfId="4977"/>
    <cellStyle name="Calculation 15 5 10" xfId="4978"/>
    <cellStyle name="Calculation 15 5 11" xfId="4979"/>
    <cellStyle name="Calculation 15 5 2" xfId="4980"/>
    <cellStyle name="Calculation 15 5 2 2" xfId="4981"/>
    <cellStyle name="Calculation 15 5 2 3" xfId="4982"/>
    <cellStyle name="Calculation 15 5 2 4" xfId="4983"/>
    <cellStyle name="Calculation 15 5 2 5" xfId="4984"/>
    <cellStyle name="Calculation 15 5 2 6" xfId="4985"/>
    <cellStyle name="Calculation 15 5 3" xfId="4986"/>
    <cellStyle name="Calculation 15 5 3 2" xfId="4987"/>
    <cellStyle name="Calculation 15 5 3 3" xfId="4988"/>
    <cellStyle name="Calculation 15 5 3 4" xfId="4989"/>
    <cellStyle name="Calculation 15 5 3 5" xfId="4990"/>
    <cellStyle name="Calculation 15 5 3 6" xfId="4991"/>
    <cellStyle name="Calculation 15 5 4" xfId="4992"/>
    <cellStyle name="Calculation 15 5 4 2" xfId="4993"/>
    <cellStyle name="Calculation 15 5 4 3" xfId="4994"/>
    <cellStyle name="Calculation 15 5 4 4" xfId="4995"/>
    <cellStyle name="Calculation 15 5 4 5" xfId="4996"/>
    <cellStyle name="Calculation 15 5 4 6" xfId="4997"/>
    <cellStyle name="Calculation 15 5 5" xfId="4998"/>
    <cellStyle name="Calculation 15 5 5 2" xfId="4999"/>
    <cellStyle name="Calculation 15 5 5 3" xfId="5000"/>
    <cellStyle name="Calculation 15 5 5 4" xfId="5001"/>
    <cellStyle name="Calculation 15 5 5 5" xfId="5002"/>
    <cellStyle name="Calculation 15 5 5 6" xfId="5003"/>
    <cellStyle name="Calculation 15 5 6" xfId="5004"/>
    <cellStyle name="Calculation 15 5 6 2" xfId="5005"/>
    <cellStyle name="Calculation 15 5 6 3" xfId="5006"/>
    <cellStyle name="Calculation 15 5 6 4" xfId="5007"/>
    <cellStyle name="Calculation 15 5 6 5" xfId="5008"/>
    <cellStyle name="Calculation 15 5 6 6" xfId="5009"/>
    <cellStyle name="Calculation 15 5 7" xfId="5010"/>
    <cellStyle name="Calculation 15 5 8" xfId="5011"/>
    <cellStyle name="Calculation 15 5 9" xfId="5012"/>
    <cellStyle name="Calculation 15 6" xfId="5013"/>
    <cellStyle name="Calculation 15 6 10" xfId="5014"/>
    <cellStyle name="Calculation 15 6 11" xfId="5015"/>
    <cellStyle name="Calculation 15 6 2" xfId="5016"/>
    <cellStyle name="Calculation 15 6 2 2" xfId="5017"/>
    <cellStyle name="Calculation 15 6 2 3" xfId="5018"/>
    <cellStyle name="Calculation 15 6 2 4" xfId="5019"/>
    <cellStyle name="Calculation 15 6 2 5" xfId="5020"/>
    <cellStyle name="Calculation 15 6 2 6" xfId="5021"/>
    <cellStyle name="Calculation 15 6 3" xfId="5022"/>
    <cellStyle name="Calculation 15 6 3 2" xfId="5023"/>
    <cellStyle name="Calculation 15 6 3 3" xfId="5024"/>
    <cellStyle name="Calculation 15 6 3 4" xfId="5025"/>
    <cellStyle name="Calculation 15 6 3 5" xfId="5026"/>
    <cellStyle name="Calculation 15 6 3 6" xfId="5027"/>
    <cellStyle name="Calculation 15 6 4" xfId="5028"/>
    <cellStyle name="Calculation 15 6 4 2" xfId="5029"/>
    <cellStyle name="Calculation 15 6 4 3" xfId="5030"/>
    <cellStyle name="Calculation 15 6 4 4" xfId="5031"/>
    <cellStyle name="Calculation 15 6 4 5" xfId="5032"/>
    <cellStyle name="Calculation 15 6 4 6" xfId="5033"/>
    <cellStyle name="Calculation 15 6 5" xfId="5034"/>
    <cellStyle name="Calculation 15 6 5 2" xfId="5035"/>
    <cellStyle name="Calculation 15 6 5 3" xfId="5036"/>
    <cellStyle name="Calculation 15 6 5 4" xfId="5037"/>
    <cellStyle name="Calculation 15 6 5 5" xfId="5038"/>
    <cellStyle name="Calculation 15 6 5 6" xfId="5039"/>
    <cellStyle name="Calculation 15 6 6" xfId="5040"/>
    <cellStyle name="Calculation 15 6 6 2" xfId="5041"/>
    <cellStyle name="Calculation 15 6 6 3" xfId="5042"/>
    <cellStyle name="Calculation 15 6 6 4" xfId="5043"/>
    <cellStyle name="Calculation 15 6 6 5" xfId="5044"/>
    <cellStyle name="Calculation 15 6 6 6" xfId="5045"/>
    <cellStyle name="Calculation 15 6 7" xfId="5046"/>
    <cellStyle name="Calculation 15 6 8" xfId="5047"/>
    <cellStyle name="Calculation 15 6 9" xfId="5048"/>
    <cellStyle name="Calculation 15 7" xfId="5049"/>
    <cellStyle name="Calculation 15 7 10" xfId="5050"/>
    <cellStyle name="Calculation 15 7 11" xfId="5051"/>
    <cellStyle name="Calculation 15 7 2" xfId="5052"/>
    <cellStyle name="Calculation 15 7 2 2" xfId="5053"/>
    <cellStyle name="Calculation 15 7 2 3" xfId="5054"/>
    <cellStyle name="Calculation 15 7 2 4" xfId="5055"/>
    <cellStyle name="Calculation 15 7 2 5" xfId="5056"/>
    <cellStyle name="Calculation 15 7 2 6" xfId="5057"/>
    <cellStyle name="Calculation 15 7 3" xfId="5058"/>
    <cellStyle name="Calculation 15 7 3 2" xfId="5059"/>
    <cellStyle name="Calculation 15 7 3 3" xfId="5060"/>
    <cellStyle name="Calculation 15 7 3 4" xfId="5061"/>
    <cellStyle name="Calculation 15 7 3 5" xfId="5062"/>
    <cellStyle name="Calculation 15 7 3 6" xfId="5063"/>
    <cellStyle name="Calculation 15 7 4" xfId="5064"/>
    <cellStyle name="Calculation 15 7 4 2" xfId="5065"/>
    <cellStyle name="Calculation 15 7 4 3" xfId="5066"/>
    <cellStyle name="Calculation 15 7 4 4" xfId="5067"/>
    <cellStyle name="Calculation 15 7 4 5" xfId="5068"/>
    <cellStyle name="Calculation 15 7 4 6" xfId="5069"/>
    <cellStyle name="Calculation 15 7 5" xfId="5070"/>
    <cellStyle name="Calculation 15 7 5 2" xfId="5071"/>
    <cellStyle name="Calculation 15 7 5 3" xfId="5072"/>
    <cellStyle name="Calculation 15 7 5 4" xfId="5073"/>
    <cellStyle name="Calculation 15 7 5 5" xfId="5074"/>
    <cellStyle name="Calculation 15 7 5 6" xfId="5075"/>
    <cellStyle name="Calculation 15 7 6" xfId="5076"/>
    <cellStyle name="Calculation 15 7 6 2" xfId="5077"/>
    <cellStyle name="Calculation 15 7 6 3" xfId="5078"/>
    <cellStyle name="Calculation 15 7 6 4" xfId="5079"/>
    <cellStyle name="Calculation 15 7 6 5" xfId="5080"/>
    <cellStyle name="Calculation 15 7 6 6" xfId="5081"/>
    <cellStyle name="Calculation 15 7 7" xfId="5082"/>
    <cellStyle name="Calculation 15 7 8" xfId="5083"/>
    <cellStyle name="Calculation 15 7 9" xfId="5084"/>
    <cellStyle name="Calculation 15 8" xfId="5085"/>
    <cellStyle name="Calculation 15 8 2" xfId="5086"/>
    <cellStyle name="Calculation 15 8 3" xfId="5087"/>
    <cellStyle name="Calculation 15 8 4" xfId="5088"/>
    <cellStyle name="Calculation 15 8 5" xfId="5089"/>
    <cellStyle name="Calculation 15 8 6" xfId="5090"/>
    <cellStyle name="Calculation 15 9" xfId="5091"/>
    <cellStyle name="Calculation 15 9 2" xfId="5092"/>
    <cellStyle name="Calculation 15 9 3" xfId="5093"/>
    <cellStyle name="Calculation 15 9 4" xfId="5094"/>
    <cellStyle name="Calculation 15 9 5" xfId="5095"/>
    <cellStyle name="Calculation 15 9 6" xfId="5096"/>
    <cellStyle name="Calculation 16" xfId="5097"/>
    <cellStyle name="Calculation 17" xfId="5098"/>
    <cellStyle name="Calculation 18" xfId="5099"/>
    <cellStyle name="Calculation 19" xfId="5100"/>
    <cellStyle name="Calculation 2" xfId="5101"/>
    <cellStyle name="Calculation 2 10" xfId="5102"/>
    <cellStyle name="Calculation 2 10 10" xfId="5103"/>
    <cellStyle name="Calculation 2 10 11" xfId="5104"/>
    <cellStyle name="Calculation 2 10 2" xfId="5105"/>
    <cellStyle name="Calculation 2 10 2 2" xfId="5106"/>
    <cellStyle name="Calculation 2 10 2 3" xfId="5107"/>
    <cellStyle name="Calculation 2 10 2 4" xfId="5108"/>
    <cellStyle name="Calculation 2 10 2 5" xfId="5109"/>
    <cellStyle name="Calculation 2 10 2 6" xfId="5110"/>
    <cellStyle name="Calculation 2 10 3" xfId="5111"/>
    <cellStyle name="Calculation 2 10 3 2" xfId="5112"/>
    <cellStyle name="Calculation 2 10 3 3" xfId="5113"/>
    <cellStyle name="Calculation 2 10 3 4" xfId="5114"/>
    <cellStyle name="Calculation 2 10 3 5" xfId="5115"/>
    <cellStyle name="Calculation 2 10 3 6" xfId="5116"/>
    <cellStyle name="Calculation 2 10 4" xfId="5117"/>
    <cellStyle name="Calculation 2 10 4 2" xfId="5118"/>
    <cellStyle name="Calculation 2 10 4 3" xfId="5119"/>
    <cellStyle name="Calculation 2 10 4 4" xfId="5120"/>
    <cellStyle name="Calculation 2 10 4 5" xfId="5121"/>
    <cellStyle name="Calculation 2 10 4 6" xfId="5122"/>
    <cellStyle name="Calculation 2 10 5" xfId="5123"/>
    <cellStyle name="Calculation 2 10 5 2" xfId="5124"/>
    <cellStyle name="Calculation 2 10 5 3" xfId="5125"/>
    <cellStyle name="Calculation 2 10 5 4" xfId="5126"/>
    <cellStyle name="Calculation 2 10 5 5" xfId="5127"/>
    <cellStyle name="Calculation 2 10 5 6" xfId="5128"/>
    <cellStyle name="Calculation 2 10 6" xfId="5129"/>
    <cellStyle name="Calculation 2 10 6 2" xfId="5130"/>
    <cellStyle name="Calculation 2 10 6 3" xfId="5131"/>
    <cellStyle name="Calculation 2 10 6 4" xfId="5132"/>
    <cellStyle name="Calculation 2 10 6 5" xfId="5133"/>
    <cellStyle name="Calculation 2 10 6 6" xfId="5134"/>
    <cellStyle name="Calculation 2 10 7" xfId="5135"/>
    <cellStyle name="Calculation 2 10 8" xfId="5136"/>
    <cellStyle name="Calculation 2 10 9" xfId="5137"/>
    <cellStyle name="Calculation 2 11" xfId="5138"/>
    <cellStyle name="Calculation 2 11 2" xfId="5139"/>
    <cellStyle name="Calculation 2 11 3" xfId="5140"/>
    <cellStyle name="Calculation 2 11 4" xfId="5141"/>
    <cellStyle name="Calculation 2 11 5" xfId="5142"/>
    <cellStyle name="Calculation 2 11 6" xfId="5143"/>
    <cellStyle name="Calculation 2 12" xfId="5144"/>
    <cellStyle name="Calculation 2 12 2" xfId="5145"/>
    <cellStyle name="Calculation 2 12 3" xfId="5146"/>
    <cellStyle name="Calculation 2 12 4" xfId="5147"/>
    <cellStyle name="Calculation 2 12 5" xfId="5148"/>
    <cellStyle name="Calculation 2 12 6" xfId="5149"/>
    <cellStyle name="Calculation 2 13" xfId="5150"/>
    <cellStyle name="Calculation 2 13 2" xfId="5151"/>
    <cellStyle name="Calculation 2 13 3" xfId="5152"/>
    <cellStyle name="Calculation 2 13 4" xfId="5153"/>
    <cellStyle name="Calculation 2 13 5" xfId="5154"/>
    <cellStyle name="Calculation 2 13 6" xfId="5155"/>
    <cellStyle name="Calculation 2 14" xfId="5156"/>
    <cellStyle name="Calculation 2 14 2" xfId="5157"/>
    <cellStyle name="Calculation 2 14 3" xfId="5158"/>
    <cellStyle name="Calculation 2 14 4" xfId="5159"/>
    <cellStyle name="Calculation 2 14 5" xfId="5160"/>
    <cellStyle name="Calculation 2 14 6" xfId="5161"/>
    <cellStyle name="Calculation 2 2" xfId="5162"/>
    <cellStyle name="Calculation 2 2 10" xfId="5163"/>
    <cellStyle name="Calculation 2 2 10 2" xfId="5164"/>
    <cellStyle name="Calculation 2 2 10 3" xfId="5165"/>
    <cellStyle name="Calculation 2 2 10 4" xfId="5166"/>
    <cellStyle name="Calculation 2 2 10 5" xfId="5167"/>
    <cellStyle name="Calculation 2 2 10 6" xfId="5168"/>
    <cellStyle name="Calculation 2 2 11" xfId="5169"/>
    <cellStyle name="Calculation 2 2 11 2" xfId="5170"/>
    <cellStyle name="Calculation 2 2 11 3" xfId="5171"/>
    <cellStyle name="Calculation 2 2 11 4" xfId="5172"/>
    <cellStyle name="Calculation 2 2 11 5" xfId="5173"/>
    <cellStyle name="Calculation 2 2 11 6" xfId="5174"/>
    <cellStyle name="Calculation 2 2 12" xfId="5175"/>
    <cellStyle name="Calculation 2 2 12 2" xfId="5176"/>
    <cellStyle name="Calculation 2 2 12 3" xfId="5177"/>
    <cellStyle name="Calculation 2 2 12 4" xfId="5178"/>
    <cellStyle name="Calculation 2 2 12 5" xfId="5179"/>
    <cellStyle name="Calculation 2 2 12 6" xfId="5180"/>
    <cellStyle name="Calculation 2 2 2" xfId="5181"/>
    <cellStyle name="Calculation 2 2 2 2" xfId="5182"/>
    <cellStyle name="Calculation 2 2 2 2 10" xfId="5183"/>
    <cellStyle name="Calculation 2 2 2 2 11" xfId="5184"/>
    <cellStyle name="Calculation 2 2 2 2 2" xfId="5185"/>
    <cellStyle name="Calculation 2 2 2 2 2 2" xfId="5186"/>
    <cellStyle name="Calculation 2 2 2 2 2 3" xfId="5187"/>
    <cellStyle name="Calculation 2 2 2 2 2 4" xfId="5188"/>
    <cellStyle name="Calculation 2 2 2 2 2 5" xfId="5189"/>
    <cellStyle name="Calculation 2 2 2 2 2 6" xfId="5190"/>
    <cellStyle name="Calculation 2 2 2 2 3" xfId="5191"/>
    <cellStyle name="Calculation 2 2 2 2 3 2" xfId="5192"/>
    <cellStyle name="Calculation 2 2 2 2 3 3" xfId="5193"/>
    <cellStyle name="Calculation 2 2 2 2 3 4" xfId="5194"/>
    <cellStyle name="Calculation 2 2 2 2 3 5" xfId="5195"/>
    <cellStyle name="Calculation 2 2 2 2 3 6" xfId="5196"/>
    <cellStyle name="Calculation 2 2 2 2 4" xfId="5197"/>
    <cellStyle name="Calculation 2 2 2 2 4 2" xfId="5198"/>
    <cellStyle name="Calculation 2 2 2 2 4 3" xfId="5199"/>
    <cellStyle name="Calculation 2 2 2 2 4 4" xfId="5200"/>
    <cellStyle name="Calculation 2 2 2 2 4 5" xfId="5201"/>
    <cellStyle name="Calculation 2 2 2 2 4 6" xfId="5202"/>
    <cellStyle name="Calculation 2 2 2 2 5" xfId="5203"/>
    <cellStyle name="Calculation 2 2 2 2 5 2" xfId="5204"/>
    <cellStyle name="Calculation 2 2 2 2 5 3" xfId="5205"/>
    <cellStyle name="Calculation 2 2 2 2 5 4" xfId="5206"/>
    <cellStyle name="Calculation 2 2 2 2 5 5" xfId="5207"/>
    <cellStyle name="Calculation 2 2 2 2 5 6" xfId="5208"/>
    <cellStyle name="Calculation 2 2 2 2 6" xfId="5209"/>
    <cellStyle name="Calculation 2 2 2 2 6 2" xfId="5210"/>
    <cellStyle name="Calculation 2 2 2 2 6 3" xfId="5211"/>
    <cellStyle name="Calculation 2 2 2 2 6 4" xfId="5212"/>
    <cellStyle name="Calculation 2 2 2 2 6 5" xfId="5213"/>
    <cellStyle name="Calculation 2 2 2 2 6 6" xfId="5214"/>
    <cellStyle name="Calculation 2 2 2 2 7" xfId="5215"/>
    <cellStyle name="Calculation 2 2 2 2 7 2" xfId="5216"/>
    <cellStyle name="Calculation 2 2 2 2 7 3" xfId="5217"/>
    <cellStyle name="Calculation 2 2 2 2 7 4" xfId="5218"/>
    <cellStyle name="Calculation 2 2 2 2 7 5" xfId="5219"/>
    <cellStyle name="Calculation 2 2 2 2 7 6" xfId="5220"/>
    <cellStyle name="Calculation 2 2 2 2 8" xfId="5221"/>
    <cellStyle name="Calculation 2 2 2 2 9" xfId="5222"/>
    <cellStyle name="Calculation 2 2 2 3" xfId="5223"/>
    <cellStyle name="Calculation 2 2 2 3 10" xfId="5224"/>
    <cellStyle name="Calculation 2 2 2 3 11" xfId="5225"/>
    <cellStyle name="Calculation 2 2 2 3 2" xfId="5226"/>
    <cellStyle name="Calculation 2 2 2 3 2 2" xfId="5227"/>
    <cellStyle name="Calculation 2 2 2 3 2 3" xfId="5228"/>
    <cellStyle name="Calculation 2 2 2 3 2 4" xfId="5229"/>
    <cellStyle name="Calculation 2 2 2 3 2 5" xfId="5230"/>
    <cellStyle name="Calculation 2 2 2 3 2 6" xfId="5231"/>
    <cellStyle name="Calculation 2 2 2 3 3" xfId="5232"/>
    <cellStyle name="Calculation 2 2 2 3 3 2" xfId="5233"/>
    <cellStyle name="Calculation 2 2 2 3 3 3" xfId="5234"/>
    <cellStyle name="Calculation 2 2 2 3 3 4" xfId="5235"/>
    <cellStyle name="Calculation 2 2 2 3 3 5" xfId="5236"/>
    <cellStyle name="Calculation 2 2 2 3 3 6" xfId="5237"/>
    <cellStyle name="Calculation 2 2 2 3 4" xfId="5238"/>
    <cellStyle name="Calculation 2 2 2 3 4 2" xfId="5239"/>
    <cellStyle name="Calculation 2 2 2 3 4 3" xfId="5240"/>
    <cellStyle name="Calculation 2 2 2 3 4 4" xfId="5241"/>
    <cellStyle name="Calculation 2 2 2 3 4 5" xfId="5242"/>
    <cellStyle name="Calculation 2 2 2 3 4 6" xfId="5243"/>
    <cellStyle name="Calculation 2 2 2 3 5" xfId="5244"/>
    <cellStyle name="Calculation 2 2 2 3 5 2" xfId="5245"/>
    <cellStyle name="Calculation 2 2 2 3 5 3" xfId="5246"/>
    <cellStyle name="Calculation 2 2 2 3 5 4" xfId="5247"/>
    <cellStyle name="Calculation 2 2 2 3 5 5" xfId="5248"/>
    <cellStyle name="Calculation 2 2 2 3 5 6" xfId="5249"/>
    <cellStyle name="Calculation 2 2 2 3 6" xfId="5250"/>
    <cellStyle name="Calculation 2 2 2 3 6 2" xfId="5251"/>
    <cellStyle name="Calculation 2 2 2 3 6 3" xfId="5252"/>
    <cellStyle name="Calculation 2 2 2 3 6 4" xfId="5253"/>
    <cellStyle name="Calculation 2 2 2 3 6 5" xfId="5254"/>
    <cellStyle name="Calculation 2 2 2 3 6 6" xfId="5255"/>
    <cellStyle name="Calculation 2 2 2 3 7" xfId="5256"/>
    <cellStyle name="Calculation 2 2 2 3 8" xfId="5257"/>
    <cellStyle name="Calculation 2 2 2 3 9" xfId="5258"/>
    <cellStyle name="Calculation 2 2 2 4" xfId="5259"/>
    <cellStyle name="Calculation 2 2 2 4 10" xfId="5260"/>
    <cellStyle name="Calculation 2 2 2 4 11" xfId="5261"/>
    <cellStyle name="Calculation 2 2 2 4 2" xfId="5262"/>
    <cellStyle name="Calculation 2 2 2 4 2 2" xfId="5263"/>
    <cellStyle name="Calculation 2 2 2 4 2 3" xfId="5264"/>
    <cellStyle name="Calculation 2 2 2 4 2 4" xfId="5265"/>
    <cellStyle name="Calculation 2 2 2 4 2 5" xfId="5266"/>
    <cellStyle name="Calculation 2 2 2 4 2 6" xfId="5267"/>
    <cellStyle name="Calculation 2 2 2 4 3" xfId="5268"/>
    <cellStyle name="Calculation 2 2 2 4 3 2" xfId="5269"/>
    <cellStyle name="Calculation 2 2 2 4 3 3" xfId="5270"/>
    <cellStyle name="Calculation 2 2 2 4 3 4" xfId="5271"/>
    <cellStyle name="Calculation 2 2 2 4 3 5" xfId="5272"/>
    <cellStyle name="Calculation 2 2 2 4 3 6" xfId="5273"/>
    <cellStyle name="Calculation 2 2 2 4 4" xfId="5274"/>
    <cellStyle name="Calculation 2 2 2 4 4 2" xfId="5275"/>
    <cellStyle name="Calculation 2 2 2 4 4 3" xfId="5276"/>
    <cellStyle name="Calculation 2 2 2 4 4 4" xfId="5277"/>
    <cellStyle name="Calculation 2 2 2 4 4 5" xfId="5278"/>
    <cellStyle name="Calculation 2 2 2 4 4 6" xfId="5279"/>
    <cellStyle name="Calculation 2 2 2 4 5" xfId="5280"/>
    <cellStyle name="Calculation 2 2 2 4 5 2" xfId="5281"/>
    <cellStyle name="Calculation 2 2 2 4 5 3" xfId="5282"/>
    <cellStyle name="Calculation 2 2 2 4 5 4" xfId="5283"/>
    <cellStyle name="Calculation 2 2 2 4 5 5" xfId="5284"/>
    <cellStyle name="Calculation 2 2 2 4 5 6" xfId="5285"/>
    <cellStyle name="Calculation 2 2 2 4 6" xfId="5286"/>
    <cellStyle name="Calculation 2 2 2 4 6 2" xfId="5287"/>
    <cellStyle name="Calculation 2 2 2 4 6 3" xfId="5288"/>
    <cellStyle name="Calculation 2 2 2 4 6 4" xfId="5289"/>
    <cellStyle name="Calculation 2 2 2 4 6 5" xfId="5290"/>
    <cellStyle name="Calculation 2 2 2 4 6 6" xfId="5291"/>
    <cellStyle name="Calculation 2 2 2 4 7" xfId="5292"/>
    <cellStyle name="Calculation 2 2 2 4 8" xfId="5293"/>
    <cellStyle name="Calculation 2 2 2 4 9" xfId="5294"/>
    <cellStyle name="Calculation 2 2 2 5" xfId="5295"/>
    <cellStyle name="Calculation 2 2 2 5 10" xfId="5296"/>
    <cellStyle name="Calculation 2 2 2 5 11" xfId="5297"/>
    <cellStyle name="Calculation 2 2 2 5 2" xfId="5298"/>
    <cellStyle name="Calculation 2 2 2 5 2 2" xfId="5299"/>
    <cellStyle name="Calculation 2 2 2 5 2 3" xfId="5300"/>
    <cellStyle name="Calculation 2 2 2 5 2 4" xfId="5301"/>
    <cellStyle name="Calculation 2 2 2 5 2 5" xfId="5302"/>
    <cellStyle name="Calculation 2 2 2 5 2 6" xfId="5303"/>
    <cellStyle name="Calculation 2 2 2 5 3" xfId="5304"/>
    <cellStyle name="Calculation 2 2 2 5 3 2" xfId="5305"/>
    <cellStyle name="Calculation 2 2 2 5 3 3" xfId="5306"/>
    <cellStyle name="Calculation 2 2 2 5 3 4" xfId="5307"/>
    <cellStyle name="Calculation 2 2 2 5 3 5" xfId="5308"/>
    <cellStyle name="Calculation 2 2 2 5 3 6" xfId="5309"/>
    <cellStyle name="Calculation 2 2 2 5 4" xfId="5310"/>
    <cellStyle name="Calculation 2 2 2 5 4 2" xfId="5311"/>
    <cellStyle name="Calculation 2 2 2 5 4 3" xfId="5312"/>
    <cellStyle name="Calculation 2 2 2 5 4 4" xfId="5313"/>
    <cellStyle name="Calculation 2 2 2 5 4 5" xfId="5314"/>
    <cellStyle name="Calculation 2 2 2 5 4 6" xfId="5315"/>
    <cellStyle name="Calculation 2 2 2 5 5" xfId="5316"/>
    <cellStyle name="Calculation 2 2 2 5 5 2" xfId="5317"/>
    <cellStyle name="Calculation 2 2 2 5 5 3" xfId="5318"/>
    <cellStyle name="Calculation 2 2 2 5 5 4" xfId="5319"/>
    <cellStyle name="Calculation 2 2 2 5 5 5" xfId="5320"/>
    <cellStyle name="Calculation 2 2 2 5 5 6" xfId="5321"/>
    <cellStyle name="Calculation 2 2 2 5 6" xfId="5322"/>
    <cellStyle name="Calculation 2 2 2 5 6 2" xfId="5323"/>
    <cellStyle name="Calculation 2 2 2 5 6 3" xfId="5324"/>
    <cellStyle name="Calculation 2 2 2 5 6 4" xfId="5325"/>
    <cellStyle name="Calculation 2 2 2 5 6 5" xfId="5326"/>
    <cellStyle name="Calculation 2 2 2 5 6 6" xfId="5327"/>
    <cellStyle name="Calculation 2 2 2 5 7" xfId="5328"/>
    <cellStyle name="Calculation 2 2 2 5 8" xfId="5329"/>
    <cellStyle name="Calculation 2 2 2 5 9" xfId="5330"/>
    <cellStyle name="Calculation 2 2 2 6" xfId="5331"/>
    <cellStyle name="Calculation 2 2 2 6 2" xfId="5332"/>
    <cellStyle name="Calculation 2 2 2 6 3" xfId="5333"/>
    <cellStyle name="Calculation 2 2 2 6 4" xfId="5334"/>
    <cellStyle name="Calculation 2 2 2 6 5" xfId="5335"/>
    <cellStyle name="Calculation 2 2 2 6 6" xfId="5336"/>
    <cellStyle name="Calculation 2 2 2 7" xfId="5337"/>
    <cellStyle name="Calculation 2 2 2 7 2" xfId="5338"/>
    <cellStyle name="Calculation 2 2 2 7 3" xfId="5339"/>
    <cellStyle name="Calculation 2 2 2 7 4" xfId="5340"/>
    <cellStyle name="Calculation 2 2 2 7 5" xfId="5341"/>
    <cellStyle name="Calculation 2 2 2 7 6" xfId="5342"/>
    <cellStyle name="Calculation 2 2 2 8" xfId="5343"/>
    <cellStyle name="Calculation 2 2 2 8 2" xfId="5344"/>
    <cellStyle name="Calculation 2 2 2 8 3" xfId="5345"/>
    <cellStyle name="Calculation 2 2 2 8 4" xfId="5346"/>
    <cellStyle name="Calculation 2 2 2 8 5" xfId="5347"/>
    <cellStyle name="Calculation 2 2 2 8 6" xfId="5348"/>
    <cellStyle name="Calculation 2 2 2 9" xfId="5349"/>
    <cellStyle name="Calculation 2 2 2 9 2" xfId="5350"/>
    <cellStyle name="Calculation 2 2 2 9 3" xfId="5351"/>
    <cellStyle name="Calculation 2 2 2 9 4" xfId="5352"/>
    <cellStyle name="Calculation 2 2 2 9 5" xfId="5353"/>
    <cellStyle name="Calculation 2 2 2 9 6" xfId="5354"/>
    <cellStyle name="Calculation 2 2 3" xfId="5355"/>
    <cellStyle name="Calculation 2 2 3 2" xfId="5356"/>
    <cellStyle name="Calculation 2 2 3 2 10" xfId="5357"/>
    <cellStyle name="Calculation 2 2 3 2 11" xfId="5358"/>
    <cellStyle name="Calculation 2 2 3 2 2" xfId="5359"/>
    <cellStyle name="Calculation 2 2 3 2 2 2" xfId="5360"/>
    <cellStyle name="Calculation 2 2 3 2 2 3" xfId="5361"/>
    <cellStyle name="Calculation 2 2 3 2 2 4" xfId="5362"/>
    <cellStyle name="Calculation 2 2 3 2 2 5" xfId="5363"/>
    <cellStyle name="Calculation 2 2 3 2 2 6" xfId="5364"/>
    <cellStyle name="Calculation 2 2 3 2 3" xfId="5365"/>
    <cellStyle name="Calculation 2 2 3 2 3 2" xfId="5366"/>
    <cellStyle name="Calculation 2 2 3 2 3 3" xfId="5367"/>
    <cellStyle name="Calculation 2 2 3 2 3 4" xfId="5368"/>
    <cellStyle name="Calculation 2 2 3 2 3 5" xfId="5369"/>
    <cellStyle name="Calculation 2 2 3 2 3 6" xfId="5370"/>
    <cellStyle name="Calculation 2 2 3 2 4" xfId="5371"/>
    <cellStyle name="Calculation 2 2 3 2 4 2" xfId="5372"/>
    <cellStyle name="Calculation 2 2 3 2 4 3" xfId="5373"/>
    <cellStyle name="Calculation 2 2 3 2 4 4" xfId="5374"/>
    <cellStyle name="Calculation 2 2 3 2 4 5" xfId="5375"/>
    <cellStyle name="Calculation 2 2 3 2 4 6" xfId="5376"/>
    <cellStyle name="Calculation 2 2 3 2 5" xfId="5377"/>
    <cellStyle name="Calculation 2 2 3 2 5 2" xfId="5378"/>
    <cellStyle name="Calculation 2 2 3 2 5 3" xfId="5379"/>
    <cellStyle name="Calculation 2 2 3 2 5 4" xfId="5380"/>
    <cellStyle name="Calculation 2 2 3 2 5 5" xfId="5381"/>
    <cellStyle name="Calculation 2 2 3 2 5 6" xfId="5382"/>
    <cellStyle name="Calculation 2 2 3 2 6" xfId="5383"/>
    <cellStyle name="Calculation 2 2 3 2 6 2" xfId="5384"/>
    <cellStyle name="Calculation 2 2 3 2 6 3" xfId="5385"/>
    <cellStyle name="Calculation 2 2 3 2 6 4" xfId="5386"/>
    <cellStyle name="Calculation 2 2 3 2 6 5" xfId="5387"/>
    <cellStyle name="Calculation 2 2 3 2 6 6" xfId="5388"/>
    <cellStyle name="Calculation 2 2 3 2 7" xfId="5389"/>
    <cellStyle name="Calculation 2 2 3 2 7 2" xfId="5390"/>
    <cellStyle name="Calculation 2 2 3 2 7 3" xfId="5391"/>
    <cellStyle name="Calculation 2 2 3 2 7 4" xfId="5392"/>
    <cellStyle name="Calculation 2 2 3 2 7 5" xfId="5393"/>
    <cellStyle name="Calculation 2 2 3 2 7 6" xfId="5394"/>
    <cellStyle name="Calculation 2 2 3 2 8" xfId="5395"/>
    <cellStyle name="Calculation 2 2 3 2 9" xfId="5396"/>
    <cellStyle name="Calculation 2 2 3 3" xfId="5397"/>
    <cellStyle name="Calculation 2 2 3 3 10" xfId="5398"/>
    <cellStyle name="Calculation 2 2 3 3 11" xfId="5399"/>
    <cellStyle name="Calculation 2 2 3 3 2" xfId="5400"/>
    <cellStyle name="Calculation 2 2 3 3 2 2" xfId="5401"/>
    <cellStyle name="Calculation 2 2 3 3 2 3" xfId="5402"/>
    <cellStyle name="Calculation 2 2 3 3 2 4" xfId="5403"/>
    <cellStyle name="Calculation 2 2 3 3 2 5" xfId="5404"/>
    <cellStyle name="Calculation 2 2 3 3 2 6" xfId="5405"/>
    <cellStyle name="Calculation 2 2 3 3 3" xfId="5406"/>
    <cellStyle name="Calculation 2 2 3 3 3 2" xfId="5407"/>
    <cellStyle name="Calculation 2 2 3 3 3 3" xfId="5408"/>
    <cellStyle name="Calculation 2 2 3 3 3 4" xfId="5409"/>
    <cellStyle name="Calculation 2 2 3 3 3 5" xfId="5410"/>
    <cellStyle name="Calculation 2 2 3 3 3 6" xfId="5411"/>
    <cellStyle name="Calculation 2 2 3 3 4" xfId="5412"/>
    <cellStyle name="Calculation 2 2 3 3 4 2" xfId="5413"/>
    <cellStyle name="Calculation 2 2 3 3 4 3" xfId="5414"/>
    <cellStyle name="Calculation 2 2 3 3 4 4" xfId="5415"/>
    <cellStyle name="Calculation 2 2 3 3 4 5" xfId="5416"/>
    <cellStyle name="Calculation 2 2 3 3 4 6" xfId="5417"/>
    <cellStyle name="Calculation 2 2 3 3 5" xfId="5418"/>
    <cellStyle name="Calculation 2 2 3 3 5 2" xfId="5419"/>
    <cellStyle name="Calculation 2 2 3 3 5 3" xfId="5420"/>
    <cellStyle name="Calculation 2 2 3 3 5 4" xfId="5421"/>
    <cellStyle name="Calculation 2 2 3 3 5 5" xfId="5422"/>
    <cellStyle name="Calculation 2 2 3 3 5 6" xfId="5423"/>
    <cellStyle name="Calculation 2 2 3 3 6" xfId="5424"/>
    <cellStyle name="Calculation 2 2 3 3 6 2" xfId="5425"/>
    <cellStyle name="Calculation 2 2 3 3 6 3" xfId="5426"/>
    <cellStyle name="Calculation 2 2 3 3 6 4" xfId="5427"/>
    <cellStyle name="Calculation 2 2 3 3 6 5" xfId="5428"/>
    <cellStyle name="Calculation 2 2 3 3 6 6" xfId="5429"/>
    <cellStyle name="Calculation 2 2 3 3 7" xfId="5430"/>
    <cellStyle name="Calculation 2 2 3 3 8" xfId="5431"/>
    <cellStyle name="Calculation 2 2 3 3 9" xfId="5432"/>
    <cellStyle name="Calculation 2 2 3 4" xfId="5433"/>
    <cellStyle name="Calculation 2 2 3 4 10" xfId="5434"/>
    <cellStyle name="Calculation 2 2 3 4 11" xfId="5435"/>
    <cellStyle name="Calculation 2 2 3 4 2" xfId="5436"/>
    <cellStyle name="Calculation 2 2 3 4 2 2" xfId="5437"/>
    <cellStyle name="Calculation 2 2 3 4 2 3" xfId="5438"/>
    <cellStyle name="Calculation 2 2 3 4 2 4" xfId="5439"/>
    <cellStyle name="Calculation 2 2 3 4 2 5" xfId="5440"/>
    <cellStyle name="Calculation 2 2 3 4 2 6" xfId="5441"/>
    <cellStyle name="Calculation 2 2 3 4 3" xfId="5442"/>
    <cellStyle name="Calculation 2 2 3 4 3 2" xfId="5443"/>
    <cellStyle name="Calculation 2 2 3 4 3 3" xfId="5444"/>
    <cellStyle name="Calculation 2 2 3 4 3 4" xfId="5445"/>
    <cellStyle name="Calculation 2 2 3 4 3 5" xfId="5446"/>
    <cellStyle name="Calculation 2 2 3 4 3 6" xfId="5447"/>
    <cellStyle name="Calculation 2 2 3 4 4" xfId="5448"/>
    <cellStyle name="Calculation 2 2 3 4 4 2" xfId="5449"/>
    <cellStyle name="Calculation 2 2 3 4 4 3" xfId="5450"/>
    <cellStyle name="Calculation 2 2 3 4 4 4" xfId="5451"/>
    <cellStyle name="Calculation 2 2 3 4 4 5" xfId="5452"/>
    <cellStyle name="Calculation 2 2 3 4 4 6" xfId="5453"/>
    <cellStyle name="Calculation 2 2 3 4 5" xfId="5454"/>
    <cellStyle name="Calculation 2 2 3 4 5 2" xfId="5455"/>
    <cellStyle name="Calculation 2 2 3 4 5 3" xfId="5456"/>
    <cellStyle name="Calculation 2 2 3 4 5 4" xfId="5457"/>
    <cellStyle name="Calculation 2 2 3 4 5 5" xfId="5458"/>
    <cellStyle name="Calculation 2 2 3 4 5 6" xfId="5459"/>
    <cellStyle name="Calculation 2 2 3 4 6" xfId="5460"/>
    <cellStyle name="Calculation 2 2 3 4 6 2" xfId="5461"/>
    <cellStyle name="Calculation 2 2 3 4 6 3" xfId="5462"/>
    <cellStyle name="Calculation 2 2 3 4 6 4" xfId="5463"/>
    <cellStyle name="Calculation 2 2 3 4 6 5" xfId="5464"/>
    <cellStyle name="Calculation 2 2 3 4 6 6" xfId="5465"/>
    <cellStyle name="Calculation 2 2 3 4 7" xfId="5466"/>
    <cellStyle name="Calculation 2 2 3 4 8" xfId="5467"/>
    <cellStyle name="Calculation 2 2 3 4 9" xfId="5468"/>
    <cellStyle name="Calculation 2 2 3 5" xfId="5469"/>
    <cellStyle name="Calculation 2 2 3 5 10" xfId="5470"/>
    <cellStyle name="Calculation 2 2 3 5 11" xfId="5471"/>
    <cellStyle name="Calculation 2 2 3 5 2" xfId="5472"/>
    <cellStyle name="Calculation 2 2 3 5 2 2" xfId="5473"/>
    <cellStyle name="Calculation 2 2 3 5 2 3" xfId="5474"/>
    <cellStyle name="Calculation 2 2 3 5 2 4" xfId="5475"/>
    <cellStyle name="Calculation 2 2 3 5 2 5" xfId="5476"/>
    <cellStyle name="Calculation 2 2 3 5 2 6" xfId="5477"/>
    <cellStyle name="Calculation 2 2 3 5 3" xfId="5478"/>
    <cellStyle name="Calculation 2 2 3 5 3 2" xfId="5479"/>
    <cellStyle name="Calculation 2 2 3 5 3 3" xfId="5480"/>
    <cellStyle name="Calculation 2 2 3 5 3 4" xfId="5481"/>
    <cellStyle name="Calculation 2 2 3 5 3 5" xfId="5482"/>
    <cellStyle name="Calculation 2 2 3 5 3 6" xfId="5483"/>
    <cellStyle name="Calculation 2 2 3 5 4" xfId="5484"/>
    <cellStyle name="Calculation 2 2 3 5 4 2" xfId="5485"/>
    <cellStyle name="Calculation 2 2 3 5 4 3" xfId="5486"/>
    <cellStyle name="Calculation 2 2 3 5 4 4" xfId="5487"/>
    <cellStyle name="Calculation 2 2 3 5 4 5" xfId="5488"/>
    <cellStyle name="Calculation 2 2 3 5 4 6" xfId="5489"/>
    <cellStyle name="Calculation 2 2 3 5 5" xfId="5490"/>
    <cellStyle name="Calculation 2 2 3 5 5 2" xfId="5491"/>
    <cellStyle name="Calculation 2 2 3 5 5 3" xfId="5492"/>
    <cellStyle name="Calculation 2 2 3 5 5 4" xfId="5493"/>
    <cellStyle name="Calculation 2 2 3 5 5 5" xfId="5494"/>
    <cellStyle name="Calculation 2 2 3 5 5 6" xfId="5495"/>
    <cellStyle name="Calculation 2 2 3 5 6" xfId="5496"/>
    <cellStyle name="Calculation 2 2 3 5 6 2" xfId="5497"/>
    <cellStyle name="Calculation 2 2 3 5 6 3" xfId="5498"/>
    <cellStyle name="Calculation 2 2 3 5 6 4" xfId="5499"/>
    <cellStyle name="Calculation 2 2 3 5 6 5" xfId="5500"/>
    <cellStyle name="Calculation 2 2 3 5 6 6" xfId="5501"/>
    <cellStyle name="Calculation 2 2 3 5 7" xfId="5502"/>
    <cellStyle name="Calculation 2 2 3 5 8" xfId="5503"/>
    <cellStyle name="Calculation 2 2 3 5 9" xfId="5504"/>
    <cellStyle name="Calculation 2 2 3 6" xfId="5505"/>
    <cellStyle name="Calculation 2 2 3 6 2" xfId="5506"/>
    <cellStyle name="Calculation 2 2 3 6 3" xfId="5507"/>
    <cellStyle name="Calculation 2 2 3 6 4" xfId="5508"/>
    <cellStyle name="Calculation 2 2 3 6 5" xfId="5509"/>
    <cellStyle name="Calculation 2 2 3 6 6" xfId="5510"/>
    <cellStyle name="Calculation 2 2 3 7" xfId="5511"/>
    <cellStyle name="Calculation 2 2 3 7 2" xfId="5512"/>
    <cellStyle name="Calculation 2 2 3 7 3" xfId="5513"/>
    <cellStyle name="Calculation 2 2 3 7 4" xfId="5514"/>
    <cellStyle name="Calculation 2 2 3 7 5" xfId="5515"/>
    <cellStyle name="Calculation 2 2 3 7 6" xfId="5516"/>
    <cellStyle name="Calculation 2 2 3 8" xfId="5517"/>
    <cellStyle name="Calculation 2 2 3 8 2" xfId="5518"/>
    <cellStyle name="Calculation 2 2 3 8 3" xfId="5519"/>
    <cellStyle name="Calculation 2 2 3 8 4" xfId="5520"/>
    <cellStyle name="Calculation 2 2 3 8 5" xfId="5521"/>
    <cellStyle name="Calculation 2 2 3 8 6" xfId="5522"/>
    <cellStyle name="Calculation 2 2 3 9" xfId="5523"/>
    <cellStyle name="Calculation 2 2 3 9 2" xfId="5524"/>
    <cellStyle name="Calculation 2 2 3 9 3" xfId="5525"/>
    <cellStyle name="Calculation 2 2 3 9 4" xfId="5526"/>
    <cellStyle name="Calculation 2 2 3 9 5" xfId="5527"/>
    <cellStyle name="Calculation 2 2 3 9 6" xfId="5528"/>
    <cellStyle name="Calculation 2 2 4" xfId="5529"/>
    <cellStyle name="Calculation 2 2 4 2" xfId="5530"/>
    <cellStyle name="Calculation 2 2 4 2 10" xfId="5531"/>
    <cellStyle name="Calculation 2 2 4 2 11" xfId="5532"/>
    <cellStyle name="Calculation 2 2 4 2 2" xfId="5533"/>
    <cellStyle name="Calculation 2 2 4 2 2 2" xfId="5534"/>
    <cellStyle name="Calculation 2 2 4 2 2 3" xfId="5535"/>
    <cellStyle name="Calculation 2 2 4 2 2 4" xfId="5536"/>
    <cellStyle name="Calculation 2 2 4 2 2 5" xfId="5537"/>
    <cellStyle name="Calculation 2 2 4 2 2 6" xfId="5538"/>
    <cellStyle name="Calculation 2 2 4 2 3" xfId="5539"/>
    <cellStyle name="Calculation 2 2 4 2 3 2" xfId="5540"/>
    <cellStyle name="Calculation 2 2 4 2 3 3" xfId="5541"/>
    <cellStyle name="Calculation 2 2 4 2 3 4" xfId="5542"/>
    <cellStyle name="Calculation 2 2 4 2 3 5" xfId="5543"/>
    <cellStyle name="Calculation 2 2 4 2 3 6" xfId="5544"/>
    <cellStyle name="Calculation 2 2 4 2 4" xfId="5545"/>
    <cellStyle name="Calculation 2 2 4 2 4 2" xfId="5546"/>
    <cellStyle name="Calculation 2 2 4 2 4 3" xfId="5547"/>
    <cellStyle name="Calculation 2 2 4 2 4 4" xfId="5548"/>
    <cellStyle name="Calculation 2 2 4 2 4 5" xfId="5549"/>
    <cellStyle name="Calculation 2 2 4 2 4 6" xfId="5550"/>
    <cellStyle name="Calculation 2 2 4 2 5" xfId="5551"/>
    <cellStyle name="Calculation 2 2 4 2 5 2" xfId="5552"/>
    <cellStyle name="Calculation 2 2 4 2 5 3" xfId="5553"/>
    <cellStyle name="Calculation 2 2 4 2 5 4" xfId="5554"/>
    <cellStyle name="Calculation 2 2 4 2 5 5" xfId="5555"/>
    <cellStyle name="Calculation 2 2 4 2 5 6" xfId="5556"/>
    <cellStyle name="Calculation 2 2 4 2 6" xfId="5557"/>
    <cellStyle name="Calculation 2 2 4 2 6 2" xfId="5558"/>
    <cellStyle name="Calculation 2 2 4 2 6 3" xfId="5559"/>
    <cellStyle name="Calculation 2 2 4 2 6 4" xfId="5560"/>
    <cellStyle name="Calculation 2 2 4 2 6 5" xfId="5561"/>
    <cellStyle name="Calculation 2 2 4 2 6 6" xfId="5562"/>
    <cellStyle name="Calculation 2 2 4 2 7" xfId="5563"/>
    <cellStyle name="Calculation 2 2 4 2 7 2" xfId="5564"/>
    <cellStyle name="Calculation 2 2 4 2 7 3" xfId="5565"/>
    <cellStyle name="Calculation 2 2 4 2 7 4" xfId="5566"/>
    <cellStyle name="Calculation 2 2 4 2 7 5" xfId="5567"/>
    <cellStyle name="Calculation 2 2 4 2 7 6" xfId="5568"/>
    <cellStyle name="Calculation 2 2 4 2 8" xfId="5569"/>
    <cellStyle name="Calculation 2 2 4 2 9" xfId="5570"/>
    <cellStyle name="Calculation 2 2 4 3" xfId="5571"/>
    <cellStyle name="Calculation 2 2 4 3 10" xfId="5572"/>
    <cellStyle name="Calculation 2 2 4 3 11" xfId="5573"/>
    <cellStyle name="Calculation 2 2 4 3 2" xfId="5574"/>
    <cellStyle name="Calculation 2 2 4 3 2 2" xfId="5575"/>
    <cellStyle name="Calculation 2 2 4 3 2 3" xfId="5576"/>
    <cellStyle name="Calculation 2 2 4 3 2 4" xfId="5577"/>
    <cellStyle name="Calculation 2 2 4 3 2 5" xfId="5578"/>
    <cellStyle name="Calculation 2 2 4 3 2 6" xfId="5579"/>
    <cellStyle name="Calculation 2 2 4 3 3" xfId="5580"/>
    <cellStyle name="Calculation 2 2 4 3 3 2" xfId="5581"/>
    <cellStyle name="Calculation 2 2 4 3 3 3" xfId="5582"/>
    <cellStyle name="Calculation 2 2 4 3 3 4" xfId="5583"/>
    <cellStyle name="Calculation 2 2 4 3 3 5" xfId="5584"/>
    <cellStyle name="Calculation 2 2 4 3 3 6" xfId="5585"/>
    <cellStyle name="Calculation 2 2 4 3 4" xfId="5586"/>
    <cellStyle name="Calculation 2 2 4 3 4 2" xfId="5587"/>
    <cellStyle name="Calculation 2 2 4 3 4 3" xfId="5588"/>
    <cellStyle name="Calculation 2 2 4 3 4 4" xfId="5589"/>
    <cellStyle name="Calculation 2 2 4 3 4 5" xfId="5590"/>
    <cellStyle name="Calculation 2 2 4 3 4 6" xfId="5591"/>
    <cellStyle name="Calculation 2 2 4 3 5" xfId="5592"/>
    <cellStyle name="Calculation 2 2 4 3 5 2" xfId="5593"/>
    <cellStyle name="Calculation 2 2 4 3 5 3" xfId="5594"/>
    <cellStyle name="Calculation 2 2 4 3 5 4" xfId="5595"/>
    <cellStyle name="Calculation 2 2 4 3 5 5" xfId="5596"/>
    <cellStyle name="Calculation 2 2 4 3 5 6" xfId="5597"/>
    <cellStyle name="Calculation 2 2 4 3 6" xfId="5598"/>
    <cellStyle name="Calculation 2 2 4 3 6 2" xfId="5599"/>
    <cellStyle name="Calculation 2 2 4 3 6 3" xfId="5600"/>
    <cellStyle name="Calculation 2 2 4 3 6 4" xfId="5601"/>
    <cellStyle name="Calculation 2 2 4 3 6 5" xfId="5602"/>
    <cellStyle name="Calculation 2 2 4 3 6 6" xfId="5603"/>
    <cellStyle name="Calculation 2 2 4 3 7" xfId="5604"/>
    <cellStyle name="Calculation 2 2 4 3 8" xfId="5605"/>
    <cellStyle name="Calculation 2 2 4 3 9" xfId="5606"/>
    <cellStyle name="Calculation 2 2 4 4" xfId="5607"/>
    <cellStyle name="Calculation 2 2 4 4 10" xfId="5608"/>
    <cellStyle name="Calculation 2 2 4 4 11" xfId="5609"/>
    <cellStyle name="Calculation 2 2 4 4 2" xfId="5610"/>
    <cellStyle name="Calculation 2 2 4 4 2 2" xfId="5611"/>
    <cellStyle name="Calculation 2 2 4 4 2 3" xfId="5612"/>
    <cellStyle name="Calculation 2 2 4 4 2 4" xfId="5613"/>
    <cellStyle name="Calculation 2 2 4 4 2 5" xfId="5614"/>
    <cellStyle name="Calculation 2 2 4 4 2 6" xfId="5615"/>
    <cellStyle name="Calculation 2 2 4 4 3" xfId="5616"/>
    <cellStyle name="Calculation 2 2 4 4 3 2" xfId="5617"/>
    <cellStyle name="Calculation 2 2 4 4 3 3" xfId="5618"/>
    <cellStyle name="Calculation 2 2 4 4 3 4" xfId="5619"/>
    <cellStyle name="Calculation 2 2 4 4 3 5" xfId="5620"/>
    <cellStyle name="Calculation 2 2 4 4 3 6" xfId="5621"/>
    <cellStyle name="Calculation 2 2 4 4 4" xfId="5622"/>
    <cellStyle name="Calculation 2 2 4 4 4 2" xfId="5623"/>
    <cellStyle name="Calculation 2 2 4 4 4 3" xfId="5624"/>
    <cellStyle name="Calculation 2 2 4 4 4 4" xfId="5625"/>
    <cellStyle name="Calculation 2 2 4 4 4 5" xfId="5626"/>
    <cellStyle name="Calculation 2 2 4 4 4 6" xfId="5627"/>
    <cellStyle name="Calculation 2 2 4 4 5" xfId="5628"/>
    <cellStyle name="Calculation 2 2 4 4 5 2" xfId="5629"/>
    <cellStyle name="Calculation 2 2 4 4 5 3" xfId="5630"/>
    <cellStyle name="Calculation 2 2 4 4 5 4" xfId="5631"/>
    <cellStyle name="Calculation 2 2 4 4 5 5" xfId="5632"/>
    <cellStyle name="Calculation 2 2 4 4 5 6" xfId="5633"/>
    <cellStyle name="Calculation 2 2 4 4 6" xfId="5634"/>
    <cellStyle name="Calculation 2 2 4 4 6 2" xfId="5635"/>
    <cellStyle name="Calculation 2 2 4 4 6 3" xfId="5636"/>
    <cellStyle name="Calculation 2 2 4 4 6 4" xfId="5637"/>
    <cellStyle name="Calculation 2 2 4 4 6 5" xfId="5638"/>
    <cellStyle name="Calculation 2 2 4 4 6 6" xfId="5639"/>
    <cellStyle name="Calculation 2 2 4 4 7" xfId="5640"/>
    <cellStyle name="Calculation 2 2 4 4 8" xfId="5641"/>
    <cellStyle name="Calculation 2 2 4 4 9" xfId="5642"/>
    <cellStyle name="Calculation 2 2 4 5" xfId="5643"/>
    <cellStyle name="Calculation 2 2 4 5 10" xfId="5644"/>
    <cellStyle name="Calculation 2 2 4 5 11" xfId="5645"/>
    <cellStyle name="Calculation 2 2 4 5 2" xfId="5646"/>
    <cellStyle name="Calculation 2 2 4 5 2 2" xfId="5647"/>
    <cellStyle name="Calculation 2 2 4 5 2 3" xfId="5648"/>
    <cellStyle name="Calculation 2 2 4 5 2 4" xfId="5649"/>
    <cellStyle name="Calculation 2 2 4 5 2 5" xfId="5650"/>
    <cellStyle name="Calculation 2 2 4 5 2 6" xfId="5651"/>
    <cellStyle name="Calculation 2 2 4 5 3" xfId="5652"/>
    <cellStyle name="Calculation 2 2 4 5 3 2" xfId="5653"/>
    <cellStyle name="Calculation 2 2 4 5 3 3" xfId="5654"/>
    <cellStyle name="Calculation 2 2 4 5 3 4" xfId="5655"/>
    <cellStyle name="Calculation 2 2 4 5 3 5" xfId="5656"/>
    <cellStyle name="Calculation 2 2 4 5 3 6" xfId="5657"/>
    <cellStyle name="Calculation 2 2 4 5 4" xfId="5658"/>
    <cellStyle name="Calculation 2 2 4 5 4 2" xfId="5659"/>
    <cellStyle name="Calculation 2 2 4 5 4 3" xfId="5660"/>
    <cellStyle name="Calculation 2 2 4 5 4 4" xfId="5661"/>
    <cellStyle name="Calculation 2 2 4 5 4 5" xfId="5662"/>
    <cellStyle name="Calculation 2 2 4 5 4 6" xfId="5663"/>
    <cellStyle name="Calculation 2 2 4 5 5" xfId="5664"/>
    <cellStyle name="Calculation 2 2 4 5 5 2" xfId="5665"/>
    <cellStyle name="Calculation 2 2 4 5 5 3" xfId="5666"/>
    <cellStyle name="Calculation 2 2 4 5 5 4" xfId="5667"/>
    <cellStyle name="Calculation 2 2 4 5 5 5" xfId="5668"/>
    <cellStyle name="Calculation 2 2 4 5 5 6" xfId="5669"/>
    <cellStyle name="Calculation 2 2 4 5 6" xfId="5670"/>
    <cellStyle name="Calculation 2 2 4 5 6 2" xfId="5671"/>
    <cellStyle name="Calculation 2 2 4 5 6 3" xfId="5672"/>
    <cellStyle name="Calculation 2 2 4 5 6 4" xfId="5673"/>
    <cellStyle name="Calculation 2 2 4 5 6 5" xfId="5674"/>
    <cellStyle name="Calculation 2 2 4 5 6 6" xfId="5675"/>
    <cellStyle name="Calculation 2 2 4 5 7" xfId="5676"/>
    <cellStyle name="Calculation 2 2 4 5 8" xfId="5677"/>
    <cellStyle name="Calculation 2 2 4 5 9" xfId="5678"/>
    <cellStyle name="Calculation 2 2 4 6" xfId="5679"/>
    <cellStyle name="Calculation 2 2 4 6 2" xfId="5680"/>
    <cellStyle name="Calculation 2 2 4 6 3" xfId="5681"/>
    <cellStyle name="Calculation 2 2 4 6 4" xfId="5682"/>
    <cellStyle name="Calculation 2 2 4 6 5" xfId="5683"/>
    <cellStyle name="Calculation 2 2 4 6 6" xfId="5684"/>
    <cellStyle name="Calculation 2 2 4 7" xfId="5685"/>
    <cellStyle name="Calculation 2 2 4 7 2" xfId="5686"/>
    <cellStyle name="Calculation 2 2 4 7 3" xfId="5687"/>
    <cellStyle name="Calculation 2 2 4 7 4" xfId="5688"/>
    <cellStyle name="Calculation 2 2 4 7 5" xfId="5689"/>
    <cellStyle name="Calculation 2 2 4 7 6" xfId="5690"/>
    <cellStyle name="Calculation 2 2 4 8" xfId="5691"/>
    <cellStyle name="Calculation 2 2 4 8 2" xfId="5692"/>
    <cellStyle name="Calculation 2 2 4 8 3" xfId="5693"/>
    <cellStyle name="Calculation 2 2 4 8 4" xfId="5694"/>
    <cellStyle name="Calculation 2 2 4 8 5" xfId="5695"/>
    <cellStyle name="Calculation 2 2 4 8 6" xfId="5696"/>
    <cellStyle name="Calculation 2 2 4 9" xfId="5697"/>
    <cellStyle name="Calculation 2 2 4 9 2" xfId="5698"/>
    <cellStyle name="Calculation 2 2 4 9 3" xfId="5699"/>
    <cellStyle name="Calculation 2 2 4 9 4" xfId="5700"/>
    <cellStyle name="Calculation 2 2 4 9 5" xfId="5701"/>
    <cellStyle name="Calculation 2 2 4 9 6" xfId="5702"/>
    <cellStyle name="Calculation 2 2 5" xfId="5703"/>
    <cellStyle name="Calculation 2 2 5 10" xfId="5704"/>
    <cellStyle name="Calculation 2 2 5 11" xfId="5705"/>
    <cellStyle name="Calculation 2 2 5 2" xfId="5706"/>
    <cellStyle name="Calculation 2 2 5 2 2" xfId="5707"/>
    <cellStyle name="Calculation 2 2 5 2 3" xfId="5708"/>
    <cellStyle name="Calculation 2 2 5 2 4" xfId="5709"/>
    <cellStyle name="Calculation 2 2 5 2 5" xfId="5710"/>
    <cellStyle name="Calculation 2 2 5 2 6" xfId="5711"/>
    <cellStyle name="Calculation 2 2 5 3" xfId="5712"/>
    <cellStyle name="Calculation 2 2 5 3 2" xfId="5713"/>
    <cellStyle name="Calculation 2 2 5 3 3" xfId="5714"/>
    <cellStyle name="Calculation 2 2 5 3 4" xfId="5715"/>
    <cellStyle name="Calculation 2 2 5 3 5" xfId="5716"/>
    <cellStyle name="Calculation 2 2 5 3 6" xfId="5717"/>
    <cellStyle name="Calculation 2 2 5 4" xfId="5718"/>
    <cellStyle name="Calculation 2 2 5 4 2" xfId="5719"/>
    <cellStyle name="Calculation 2 2 5 4 3" xfId="5720"/>
    <cellStyle name="Calculation 2 2 5 4 4" xfId="5721"/>
    <cellStyle name="Calculation 2 2 5 4 5" xfId="5722"/>
    <cellStyle name="Calculation 2 2 5 4 6" xfId="5723"/>
    <cellStyle name="Calculation 2 2 5 5" xfId="5724"/>
    <cellStyle name="Calculation 2 2 5 5 2" xfId="5725"/>
    <cellStyle name="Calculation 2 2 5 5 3" xfId="5726"/>
    <cellStyle name="Calculation 2 2 5 5 4" xfId="5727"/>
    <cellStyle name="Calculation 2 2 5 5 5" xfId="5728"/>
    <cellStyle name="Calculation 2 2 5 5 6" xfId="5729"/>
    <cellStyle name="Calculation 2 2 5 6" xfId="5730"/>
    <cellStyle name="Calculation 2 2 5 6 2" xfId="5731"/>
    <cellStyle name="Calculation 2 2 5 6 3" xfId="5732"/>
    <cellStyle name="Calculation 2 2 5 6 4" xfId="5733"/>
    <cellStyle name="Calculation 2 2 5 6 5" xfId="5734"/>
    <cellStyle name="Calculation 2 2 5 6 6" xfId="5735"/>
    <cellStyle name="Calculation 2 2 5 7" xfId="5736"/>
    <cellStyle name="Calculation 2 2 5 7 2" xfId="5737"/>
    <cellStyle name="Calculation 2 2 5 7 3" xfId="5738"/>
    <cellStyle name="Calculation 2 2 5 7 4" xfId="5739"/>
    <cellStyle name="Calculation 2 2 5 7 5" xfId="5740"/>
    <cellStyle name="Calculation 2 2 5 7 6" xfId="5741"/>
    <cellStyle name="Calculation 2 2 5 8" xfId="5742"/>
    <cellStyle name="Calculation 2 2 5 9" xfId="5743"/>
    <cellStyle name="Calculation 2 2 6" xfId="5744"/>
    <cellStyle name="Calculation 2 2 6 10" xfId="5745"/>
    <cellStyle name="Calculation 2 2 6 11" xfId="5746"/>
    <cellStyle name="Calculation 2 2 6 2" xfId="5747"/>
    <cellStyle name="Calculation 2 2 6 2 2" xfId="5748"/>
    <cellStyle name="Calculation 2 2 6 2 3" xfId="5749"/>
    <cellStyle name="Calculation 2 2 6 2 4" xfId="5750"/>
    <cellStyle name="Calculation 2 2 6 2 5" xfId="5751"/>
    <cellStyle name="Calculation 2 2 6 2 6" xfId="5752"/>
    <cellStyle name="Calculation 2 2 6 3" xfId="5753"/>
    <cellStyle name="Calculation 2 2 6 3 2" xfId="5754"/>
    <cellStyle name="Calculation 2 2 6 3 3" xfId="5755"/>
    <cellStyle name="Calculation 2 2 6 3 4" xfId="5756"/>
    <cellStyle name="Calculation 2 2 6 3 5" xfId="5757"/>
    <cellStyle name="Calculation 2 2 6 3 6" xfId="5758"/>
    <cellStyle name="Calculation 2 2 6 4" xfId="5759"/>
    <cellStyle name="Calculation 2 2 6 4 2" xfId="5760"/>
    <cellStyle name="Calculation 2 2 6 4 3" xfId="5761"/>
    <cellStyle name="Calculation 2 2 6 4 4" xfId="5762"/>
    <cellStyle name="Calculation 2 2 6 4 5" xfId="5763"/>
    <cellStyle name="Calculation 2 2 6 4 6" xfId="5764"/>
    <cellStyle name="Calculation 2 2 6 5" xfId="5765"/>
    <cellStyle name="Calculation 2 2 6 5 2" xfId="5766"/>
    <cellStyle name="Calculation 2 2 6 5 3" xfId="5767"/>
    <cellStyle name="Calculation 2 2 6 5 4" xfId="5768"/>
    <cellStyle name="Calculation 2 2 6 5 5" xfId="5769"/>
    <cellStyle name="Calculation 2 2 6 5 6" xfId="5770"/>
    <cellStyle name="Calculation 2 2 6 6" xfId="5771"/>
    <cellStyle name="Calculation 2 2 6 6 2" xfId="5772"/>
    <cellStyle name="Calculation 2 2 6 6 3" xfId="5773"/>
    <cellStyle name="Calculation 2 2 6 6 4" xfId="5774"/>
    <cellStyle name="Calculation 2 2 6 6 5" xfId="5775"/>
    <cellStyle name="Calculation 2 2 6 6 6" xfId="5776"/>
    <cellStyle name="Calculation 2 2 6 7" xfId="5777"/>
    <cellStyle name="Calculation 2 2 6 8" xfId="5778"/>
    <cellStyle name="Calculation 2 2 6 9" xfId="5779"/>
    <cellStyle name="Calculation 2 2 7" xfId="5780"/>
    <cellStyle name="Calculation 2 2 7 10" xfId="5781"/>
    <cellStyle name="Calculation 2 2 7 11" xfId="5782"/>
    <cellStyle name="Calculation 2 2 7 2" xfId="5783"/>
    <cellStyle name="Calculation 2 2 7 2 2" xfId="5784"/>
    <cellStyle name="Calculation 2 2 7 2 3" xfId="5785"/>
    <cellStyle name="Calculation 2 2 7 2 4" xfId="5786"/>
    <cellStyle name="Calculation 2 2 7 2 5" xfId="5787"/>
    <cellStyle name="Calculation 2 2 7 2 6" xfId="5788"/>
    <cellStyle name="Calculation 2 2 7 3" xfId="5789"/>
    <cellStyle name="Calculation 2 2 7 3 2" xfId="5790"/>
    <cellStyle name="Calculation 2 2 7 3 3" xfId="5791"/>
    <cellStyle name="Calculation 2 2 7 3 4" xfId="5792"/>
    <cellStyle name="Calculation 2 2 7 3 5" xfId="5793"/>
    <cellStyle name="Calculation 2 2 7 3 6" xfId="5794"/>
    <cellStyle name="Calculation 2 2 7 4" xfId="5795"/>
    <cellStyle name="Calculation 2 2 7 4 2" xfId="5796"/>
    <cellStyle name="Calculation 2 2 7 4 3" xfId="5797"/>
    <cellStyle name="Calculation 2 2 7 4 4" xfId="5798"/>
    <cellStyle name="Calculation 2 2 7 4 5" xfId="5799"/>
    <cellStyle name="Calculation 2 2 7 4 6" xfId="5800"/>
    <cellStyle name="Calculation 2 2 7 5" xfId="5801"/>
    <cellStyle name="Calculation 2 2 7 5 2" xfId="5802"/>
    <cellStyle name="Calculation 2 2 7 5 3" xfId="5803"/>
    <cellStyle name="Calculation 2 2 7 5 4" xfId="5804"/>
    <cellStyle name="Calculation 2 2 7 5 5" xfId="5805"/>
    <cellStyle name="Calculation 2 2 7 5 6" xfId="5806"/>
    <cellStyle name="Calculation 2 2 7 6" xfId="5807"/>
    <cellStyle name="Calculation 2 2 7 6 2" xfId="5808"/>
    <cellStyle name="Calculation 2 2 7 6 3" xfId="5809"/>
    <cellStyle name="Calculation 2 2 7 6 4" xfId="5810"/>
    <cellStyle name="Calculation 2 2 7 6 5" xfId="5811"/>
    <cellStyle name="Calculation 2 2 7 6 6" xfId="5812"/>
    <cellStyle name="Calculation 2 2 7 7" xfId="5813"/>
    <cellStyle name="Calculation 2 2 7 8" xfId="5814"/>
    <cellStyle name="Calculation 2 2 7 9" xfId="5815"/>
    <cellStyle name="Calculation 2 2 8" xfId="5816"/>
    <cellStyle name="Calculation 2 2 8 10" xfId="5817"/>
    <cellStyle name="Calculation 2 2 8 11" xfId="5818"/>
    <cellStyle name="Calculation 2 2 8 2" xfId="5819"/>
    <cellStyle name="Calculation 2 2 8 2 2" xfId="5820"/>
    <cellStyle name="Calculation 2 2 8 2 3" xfId="5821"/>
    <cellStyle name="Calculation 2 2 8 2 4" xfId="5822"/>
    <cellStyle name="Calculation 2 2 8 2 5" xfId="5823"/>
    <cellStyle name="Calculation 2 2 8 2 6" xfId="5824"/>
    <cellStyle name="Calculation 2 2 8 3" xfId="5825"/>
    <cellStyle name="Calculation 2 2 8 3 2" xfId="5826"/>
    <cellStyle name="Calculation 2 2 8 3 3" xfId="5827"/>
    <cellStyle name="Calculation 2 2 8 3 4" xfId="5828"/>
    <cellStyle name="Calculation 2 2 8 3 5" xfId="5829"/>
    <cellStyle name="Calculation 2 2 8 3 6" xfId="5830"/>
    <cellStyle name="Calculation 2 2 8 4" xfId="5831"/>
    <cellStyle name="Calculation 2 2 8 4 2" xfId="5832"/>
    <cellStyle name="Calculation 2 2 8 4 3" xfId="5833"/>
    <cellStyle name="Calculation 2 2 8 4 4" xfId="5834"/>
    <cellStyle name="Calculation 2 2 8 4 5" xfId="5835"/>
    <cellStyle name="Calculation 2 2 8 4 6" xfId="5836"/>
    <cellStyle name="Calculation 2 2 8 5" xfId="5837"/>
    <cellStyle name="Calculation 2 2 8 5 2" xfId="5838"/>
    <cellStyle name="Calculation 2 2 8 5 3" xfId="5839"/>
    <cellStyle name="Calculation 2 2 8 5 4" xfId="5840"/>
    <cellStyle name="Calculation 2 2 8 5 5" xfId="5841"/>
    <cellStyle name="Calculation 2 2 8 5 6" xfId="5842"/>
    <cellStyle name="Calculation 2 2 8 6" xfId="5843"/>
    <cellStyle name="Calculation 2 2 8 6 2" xfId="5844"/>
    <cellStyle name="Calculation 2 2 8 6 3" xfId="5845"/>
    <cellStyle name="Calculation 2 2 8 6 4" xfId="5846"/>
    <cellStyle name="Calculation 2 2 8 6 5" xfId="5847"/>
    <cellStyle name="Calculation 2 2 8 6 6" xfId="5848"/>
    <cellStyle name="Calculation 2 2 8 7" xfId="5849"/>
    <cellStyle name="Calculation 2 2 8 8" xfId="5850"/>
    <cellStyle name="Calculation 2 2 8 9" xfId="5851"/>
    <cellStyle name="Calculation 2 2 9" xfId="5852"/>
    <cellStyle name="Calculation 2 2 9 2" xfId="5853"/>
    <cellStyle name="Calculation 2 2 9 3" xfId="5854"/>
    <cellStyle name="Calculation 2 2 9 4" xfId="5855"/>
    <cellStyle name="Calculation 2 2 9 5" xfId="5856"/>
    <cellStyle name="Calculation 2 2 9 6" xfId="5857"/>
    <cellStyle name="Calculation 2 3" xfId="5858"/>
    <cellStyle name="Calculation 2 3 10" xfId="5859"/>
    <cellStyle name="Calculation 2 3 10 2" xfId="5860"/>
    <cellStyle name="Calculation 2 3 10 3" xfId="5861"/>
    <cellStyle name="Calculation 2 3 10 4" xfId="5862"/>
    <cellStyle name="Calculation 2 3 10 5" xfId="5863"/>
    <cellStyle name="Calculation 2 3 10 6" xfId="5864"/>
    <cellStyle name="Calculation 2 3 2" xfId="5865"/>
    <cellStyle name="Calculation 2 3 2 2" xfId="5866"/>
    <cellStyle name="Calculation 2 3 2 2 10" xfId="5867"/>
    <cellStyle name="Calculation 2 3 2 2 11" xfId="5868"/>
    <cellStyle name="Calculation 2 3 2 2 2" xfId="5869"/>
    <cellStyle name="Calculation 2 3 2 2 2 2" xfId="5870"/>
    <cellStyle name="Calculation 2 3 2 2 2 3" xfId="5871"/>
    <cellStyle name="Calculation 2 3 2 2 2 4" xfId="5872"/>
    <cellStyle name="Calculation 2 3 2 2 2 5" xfId="5873"/>
    <cellStyle name="Calculation 2 3 2 2 2 6" xfId="5874"/>
    <cellStyle name="Calculation 2 3 2 2 3" xfId="5875"/>
    <cellStyle name="Calculation 2 3 2 2 3 2" xfId="5876"/>
    <cellStyle name="Calculation 2 3 2 2 3 3" xfId="5877"/>
    <cellStyle name="Calculation 2 3 2 2 3 4" xfId="5878"/>
    <cellStyle name="Calculation 2 3 2 2 3 5" xfId="5879"/>
    <cellStyle name="Calculation 2 3 2 2 3 6" xfId="5880"/>
    <cellStyle name="Calculation 2 3 2 2 4" xfId="5881"/>
    <cellStyle name="Calculation 2 3 2 2 4 2" xfId="5882"/>
    <cellStyle name="Calculation 2 3 2 2 4 3" xfId="5883"/>
    <cellStyle name="Calculation 2 3 2 2 4 4" xfId="5884"/>
    <cellStyle name="Calculation 2 3 2 2 4 5" xfId="5885"/>
    <cellStyle name="Calculation 2 3 2 2 4 6" xfId="5886"/>
    <cellStyle name="Calculation 2 3 2 2 5" xfId="5887"/>
    <cellStyle name="Calculation 2 3 2 2 5 2" xfId="5888"/>
    <cellStyle name="Calculation 2 3 2 2 5 3" xfId="5889"/>
    <cellStyle name="Calculation 2 3 2 2 5 4" xfId="5890"/>
    <cellStyle name="Calculation 2 3 2 2 5 5" xfId="5891"/>
    <cellStyle name="Calculation 2 3 2 2 5 6" xfId="5892"/>
    <cellStyle name="Calculation 2 3 2 2 6" xfId="5893"/>
    <cellStyle name="Calculation 2 3 2 2 6 2" xfId="5894"/>
    <cellStyle name="Calculation 2 3 2 2 6 3" xfId="5895"/>
    <cellStyle name="Calculation 2 3 2 2 6 4" xfId="5896"/>
    <cellStyle name="Calculation 2 3 2 2 6 5" xfId="5897"/>
    <cellStyle name="Calculation 2 3 2 2 6 6" xfId="5898"/>
    <cellStyle name="Calculation 2 3 2 2 7" xfId="5899"/>
    <cellStyle name="Calculation 2 3 2 2 7 2" xfId="5900"/>
    <cellStyle name="Calculation 2 3 2 2 7 3" xfId="5901"/>
    <cellStyle name="Calculation 2 3 2 2 7 4" xfId="5902"/>
    <cellStyle name="Calculation 2 3 2 2 7 5" xfId="5903"/>
    <cellStyle name="Calculation 2 3 2 2 7 6" xfId="5904"/>
    <cellStyle name="Calculation 2 3 2 2 8" xfId="5905"/>
    <cellStyle name="Calculation 2 3 2 2 9" xfId="5906"/>
    <cellStyle name="Calculation 2 3 2 3" xfId="5907"/>
    <cellStyle name="Calculation 2 3 2 3 10" xfId="5908"/>
    <cellStyle name="Calculation 2 3 2 3 11" xfId="5909"/>
    <cellStyle name="Calculation 2 3 2 3 2" xfId="5910"/>
    <cellStyle name="Calculation 2 3 2 3 2 2" xfId="5911"/>
    <cellStyle name="Calculation 2 3 2 3 2 3" xfId="5912"/>
    <cellStyle name="Calculation 2 3 2 3 2 4" xfId="5913"/>
    <cellStyle name="Calculation 2 3 2 3 2 5" xfId="5914"/>
    <cellStyle name="Calculation 2 3 2 3 2 6" xfId="5915"/>
    <cellStyle name="Calculation 2 3 2 3 3" xfId="5916"/>
    <cellStyle name="Calculation 2 3 2 3 3 2" xfId="5917"/>
    <cellStyle name="Calculation 2 3 2 3 3 3" xfId="5918"/>
    <cellStyle name="Calculation 2 3 2 3 3 4" xfId="5919"/>
    <cellStyle name="Calculation 2 3 2 3 3 5" xfId="5920"/>
    <cellStyle name="Calculation 2 3 2 3 3 6" xfId="5921"/>
    <cellStyle name="Calculation 2 3 2 3 4" xfId="5922"/>
    <cellStyle name="Calculation 2 3 2 3 4 2" xfId="5923"/>
    <cellStyle name="Calculation 2 3 2 3 4 3" xfId="5924"/>
    <cellStyle name="Calculation 2 3 2 3 4 4" xfId="5925"/>
    <cellStyle name="Calculation 2 3 2 3 4 5" xfId="5926"/>
    <cellStyle name="Calculation 2 3 2 3 4 6" xfId="5927"/>
    <cellStyle name="Calculation 2 3 2 3 5" xfId="5928"/>
    <cellStyle name="Calculation 2 3 2 3 5 2" xfId="5929"/>
    <cellStyle name="Calculation 2 3 2 3 5 3" xfId="5930"/>
    <cellStyle name="Calculation 2 3 2 3 5 4" xfId="5931"/>
    <cellStyle name="Calculation 2 3 2 3 5 5" xfId="5932"/>
    <cellStyle name="Calculation 2 3 2 3 5 6" xfId="5933"/>
    <cellStyle name="Calculation 2 3 2 3 6" xfId="5934"/>
    <cellStyle name="Calculation 2 3 2 3 6 2" xfId="5935"/>
    <cellStyle name="Calculation 2 3 2 3 6 3" xfId="5936"/>
    <cellStyle name="Calculation 2 3 2 3 6 4" xfId="5937"/>
    <cellStyle name="Calculation 2 3 2 3 6 5" xfId="5938"/>
    <cellStyle name="Calculation 2 3 2 3 6 6" xfId="5939"/>
    <cellStyle name="Calculation 2 3 2 3 7" xfId="5940"/>
    <cellStyle name="Calculation 2 3 2 3 8" xfId="5941"/>
    <cellStyle name="Calculation 2 3 2 3 9" xfId="5942"/>
    <cellStyle name="Calculation 2 3 2 4" xfId="5943"/>
    <cellStyle name="Calculation 2 3 2 4 10" xfId="5944"/>
    <cellStyle name="Calculation 2 3 2 4 11" xfId="5945"/>
    <cellStyle name="Calculation 2 3 2 4 2" xfId="5946"/>
    <cellStyle name="Calculation 2 3 2 4 2 2" xfId="5947"/>
    <cellStyle name="Calculation 2 3 2 4 2 3" xfId="5948"/>
    <cellStyle name="Calculation 2 3 2 4 2 4" xfId="5949"/>
    <cellStyle name="Calculation 2 3 2 4 2 5" xfId="5950"/>
    <cellStyle name="Calculation 2 3 2 4 2 6" xfId="5951"/>
    <cellStyle name="Calculation 2 3 2 4 3" xfId="5952"/>
    <cellStyle name="Calculation 2 3 2 4 3 2" xfId="5953"/>
    <cellStyle name="Calculation 2 3 2 4 3 3" xfId="5954"/>
    <cellStyle name="Calculation 2 3 2 4 3 4" xfId="5955"/>
    <cellStyle name="Calculation 2 3 2 4 3 5" xfId="5956"/>
    <cellStyle name="Calculation 2 3 2 4 3 6" xfId="5957"/>
    <cellStyle name="Calculation 2 3 2 4 4" xfId="5958"/>
    <cellStyle name="Calculation 2 3 2 4 4 2" xfId="5959"/>
    <cellStyle name="Calculation 2 3 2 4 4 3" xfId="5960"/>
    <cellStyle name="Calculation 2 3 2 4 4 4" xfId="5961"/>
    <cellStyle name="Calculation 2 3 2 4 4 5" xfId="5962"/>
    <cellStyle name="Calculation 2 3 2 4 4 6" xfId="5963"/>
    <cellStyle name="Calculation 2 3 2 4 5" xfId="5964"/>
    <cellStyle name="Calculation 2 3 2 4 5 2" xfId="5965"/>
    <cellStyle name="Calculation 2 3 2 4 5 3" xfId="5966"/>
    <cellStyle name="Calculation 2 3 2 4 5 4" xfId="5967"/>
    <cellStyle name="Calculation 2 3 2 4 5 5" xfId="5968"/>
    <cellStyle name="Calculation 2 3 2 4 5 6" xfId="5969"/>
    <cellStyle name="Calculation 2 3 2 4 6" xfId="5970"/>
    <cellStyle name="Calculation 2 3 2 4 6 2" xfId="5971"/>
    <cellStyle name="Calculation 2 3 2 4 6 3" xfId="5972"/>
    <cellStyle name="Calculation 2 3 2 4 6 4" xfId="5973"/>
    <cellStyle name="Calculation 2 3 2 4 6 5" xfId="5974"/>
    <cellStyle name="Calculation 2 3 2 4 6 6" xfId="5975"/>
    <cellStyle name="Calculation 2 3 2 4 7" xfId="5976"/>
    <cellStyle name="Calculation 2 3 2 4 8" xfId="5977"/>
    <cellStyle name="Calculation 2 3 2 4 9" xfId="5978"/>
    <cellStyle name="Calculation 2 3 2 5" xfId="5979"/>
    <cellStyle name="Calculation 2 3 2 5 10" xfId="5980"/>
    <cellStyle name="Calculation 2 3 2 5 11" xfId="5981"/>
    <cellStyle name="Calculation 2 3 2 5 2" xfId="5982"/>
    <cellStyle name="Calculation 2 3 2 5 2 2" xfId="5983"/>
    <cellStyle name="Calculation 2 3 2 5 2 3" xfId="5984"/>
    <cellStyle name="Calculation 2 3 2 5 2 4" xfId="5985"/>
    <cellStyle name="Calculation 2 3 2 5 2 5" xfId="5986"/>
    <cellStyle name="Calculation 2 3 2 5 2 6" xfId="5987"/>
    <cellStyle name="Calculation 2 3 2 5 3" xfId="5988"/>
    <cellStyle name="Calculation 2 3 2 5 3 2" xfId="5989"/>
    <cellStyle name="Calculation 2 3 2 5 3 3" xfId="5990"/>
    <cellStyle name="Calculation 2 3 2 5 3 4" xfId="5991"/>
    <cellStyle name="Calculation 2 3 2 5 3 5" xfId="5992"/>
    <cellStyle name="Calculation 2 3 2 5 3 6" xfId="5993"/>
    <cellStyle name="Calculation 2 3 2 5 4" xfId="5994"/>
    <cellStyle name="Calculation 2 3 2 5 4 2" xfId="5995"/>
    <cellStyle name="Calculation 2 3 2 5 4 3" xfId="5996"/>
    <cellStyle name="Calculation 2 3 2 5 4 4" xfId="5997"/>
    <cellStyle name="Calculation 2 3 2 5 4 5" xfId="5998"/>
    <cellStyle name="Calculation 2 3 2 5 4 6" xfId="5999"/>
    <cellStyle name="Calculation 2 3 2 5 5" xfId="6000"/>
    <cellStyle name="Calculation 2 3 2 5 5 2" xfId="6001"/>
    <cellStyle name="Calculation 2 3 2 5 5 3" xfId="6002"/>
    <cellStyle name="Calculation 2 3 2 5 5 4" xfId="6003"/>
    <cellStyle name="Calculation 2 3 2 5 5 5" xfId="6004"/>
    <cellStyle name="Calculation 2 3 2 5 5 6" xfId="6005"/>
    <cellStyle name="Calculation 2 3 2 5 6" xfId="6006"/>
    <cellStyle name="Calculation 2 3 2 5 6 2" xfId="6007"/>
    <cellStyle name="Calculation 2 3 2 5 6 3" xfId="6008"/>
    <cellStyle name="Calculation 2 3 2 5 6 4" xfId="6009"/>
    <cellStyle name="Calculation 2 3 2 5 6 5" xfId="6010"/>
    <cellStyle name="Calculation 2 3 2 5 6 6" xfId="6011"/>
    <cellStyle name="Calculation 2 3 2 5 7" xfId="6012"/>
    <cellStyle name="Calculation 2 3 2 5 8" xfId="6013"/>
    <cellStyle name="Calculation 2 3 2 5 9" xfId="6014"/>
    <cellStyle name="Calculation 2 3 2 6" xfId="6015"/>
    <cellStyle name="Calculation 2 3 2 6 2" xfId="6016"/>
    <cellStyle name="Calculation 2 3 2 6 3" xfId="6017"/>
    <cellStyle name="Calculation 2 3 2 6 4" xfId="6018"/>
    <cellStyle name="Calculation 2 3 2 6 5" xfId="6019"/>
    <cellStyle name="Calculation 2 3 2 6 6" xfId="6020"/>
    <cellStyle name="Calculation 2 3 2 7" xfId="6021"/>
    <cellStyle name="Calculation 2 3 2 7 2" xfId="6022"/>
    <cellStyle name="Calculation 2 3 2 7 3" xfId="6023"/>
    <cellStyle name="Calculation 2 3 2 7 4" xfId="6024"/>
    <cellStyle name="Calculation 2 3 2 7 5" xfId="6025"/>
    <cellStyle name="Calculation 2 3 2 7 6" xfId="6026"/>
    <cellStyle name="Calculation 2 3 2 8" xfId="6027"/>
    <cellStyle name="Calculation 2 3 2 8 2" xfId="6028"/>
    <cellStyle name="Calculation 2 3 2 8 3" xfId="6029"/>
    <cellStyle name="Calculation 2 3 2 8 4" xfId="6030"/>
    <cellStyle name="Calculation 2 3 2 8 5" xfId="6031"/>
    <cellStyle name="Calculation 2 3 2 8 6" xfId="6032"/>
    <cellStyle name="Calculation 2 3 2 9" xfId="6033"/>
    <cellStyle name="Calculation 2 3 2 9 2" xfId="6034"/>
    <cellStyle name="Calculation 2 3 2 9 3" xfId="6035"/>
    <cellStyle name="Calculation 2 3 2 9 4" xfId="6036"/>
    <cellStyle name="Calculation 2 3 2 9 5" xfId="6037"/>
    <cellStyle name="Calculation 2 3 2 9 6" xfId="6038"/>
    <cellStyle name="Calculation 2 3 3" xfId="6039"/>
    <cellStyle name="Calculation 2 3 3 10" xfId="6040"/>
    <cellStyle name="Calculation 2 3 3 11" xfId="6041"/>
    <cellStyle name="Calculation 2 3 3 2" xfId="6042"/>
    <cellStyle name="Calculation 2 3 3 2 2" xfId="6043"/>
    <cellStyle name="Calculation 2 3 3 2 3" xfId="6044"/>
    <cellStyle name="Calculation 2 3 3 2 4" xfId="6045"/>
    <cellStyle name="Calculation 2 3 3 2 5" xfId="6046"/>
    <cellStyle name="Calculation 2 3 3 2 6" xfId="6047"/>
    <cellStyle name="Calculation 2 3 3 3" xfId="6048"/>
    <cellStyle name="Calculation 2 3 3 3 2" xfId="6049"/>
    <cellStyle name="Calculation 2 3 3 3 3" xfId="6050"/>
    <cellStyle name="Calculation 2 3 3 3 4" xfId="6051"/>
    <cellStyle name="Calculation 2 3 3 3 5" xfId="6052"/>
    <cellStyle name="Calculation 2 3 3 3 6" xfId="6053"/>
    <cellStyle name="Calculation 2 3 3 4" xfId="6054"/>
    <cellStyle name="Calculation 2 3 3 4 2" xfId="6055"/>
    <cellStyle name="Calculation 2 3 3 4 3" xfId="6056"/>
    <cellStyle name="Calculation 2 3 3 4 4" xfId="6057"/>
    <cellStyle name="Calculation 2 3 3 4 5" xfId="6058"/>
    <cellStyle name="Calculation 2 3 3 4 6" xfId="6059"/>
    <cellStyle name="Calculation 2 3 3 5" xfId="6060"/>
    <cellStyle name="Calculation 2 3 3 5 2" xfId="6061"/>
    <cellStyle name="Calculation 2 3 3 5 3" xfId="6062"/>
    <cellStyle name="Calculation 2 3 3 5 4" xfId="6063"/>
    <cellStyle name="Calculation 2 3 3 5 5" xfId="6064"/>
    <cellStyle name="Calculation 2 3 3 5 6" xfId="6065"/>
    <cellStyle name="Calculation 2 3 3 6" xfId="6066"/>
    <cellStyle name="Calculation 2 3 3 6 2" xfId="6067"/>
    <cellStyle name="Calculation 2 3 3 6 3" xfId="6068"/>
    <cellStyle name="Calculation 2 3 3 6 4" xfId="6069"/>
    <cellStyle name="Calculation 2 3 3 6 5" xfId="6070"/>
    <cellStyle name="Calculation 2 3 3 6 6" xfId="6071"/>
    <cellStyle name="Calculation 2 3 3 7" xfId="6072"/>
    <cellStyle name="Calculation 2 3 3 7 2" xfId="6073"/>
    <cellStyle name="Calculation 2 3 3 7 3" xfId="6074"/>
    <cellStyle name="Calculation 2 3 3 7 4" xfId="6075"/>
    <cellStyle name="Calculation 2 3 3 7 5" xfId="6076"/>
    <cellStyle name="Calculation 2 3 3 7 6" xfId="6077"/>
    <cellStyle name="Calculation 2 3 3 8" xfId="6078"/>
    <cellStyle name="Calculation 2 3 3 9" xfId="6079"/>
    <cellStyle name="Calculation 2 3 4" xfId="6080"/>
    <cellStyle name="Calculation 2 3 4 10" xfId="6081"/>
    <cellStyle name="Calculation 2 3 4 11" xfId="6082"/>
    <cellStyle name="Calculation 2 3 4 2" xfId="6083"/>
    <cellStyle name="Calculation 2 3 4 2 2" xfId="6084"/>
    <cellStyle name="Calculation 2 3 4 2 3" xfId="6085"/>
    <cellStyle name="Calculation 2 3 4 2 4" xfId="6086"/>
    <cellStyle name="Calculation 2 3 4 2 5" xfId="6087"/>
    <cellStyle name="Calculation 2 3 4 2 6" xfId="6088"/>
    <cellStyle name="Calculation 2 3 4 3" xfId="6089"/>
    <cellStyle name="Calculation 2 3 4 3 2" xfId="6090"/>
    <cellStyle name="Calculation 2 3 4 3 3" xfId="6091"/>
    <cellStyle name="Calculation 2 3 4 3 4" xfId="6092"/>
    <cellStyle name="Calculation 2 3 4 3 5" xfId="6093"/>
    <cellStyle name="Calculation 2 3 4 3 6" xfId="6094"/>
    <cellStyle name="Calculation 2 3 4 4" xfId="6095"/>
    <cellStyle name="Calculation 2 3 4 4 2" xfId="6096"/>
    <cellStyle name="Calculation 2 3 4 4 3" xfId="6097"/>
    <cellStyle name="Calculation 2 3 4 4 4" xfId="6098"/>
    <cellStyle name="Calculation 2 3 4 4 5" xfId="6099"/>
    <cellStyle name="Calculation 2 3 4 4 6" xfId="6100"/>
    <cellStyle name="Calculation 2 3 4 5" xfId="6101"/>
    <cellStyle name="Calculation 2 3 4 5 2" xfId="6102"/>
    <cellStyle name="Calculation 2 3 4 5 3" xfId="6103"/>
    <cellStyle name="Calculation 2 3 4 5 4" xfId="6104"/>
    <cellStyle name="Calculation 2 3 4 5 5" xfId="6105"/>
    <cellStyle name="Calculation 2 3 4 5 6" xfId="6106"/>
    <cellStyle name="Calculation 2 3 4 6" xfId="6107"/>
    <cellStyle name="Calculation 2 3 4 6 2" xfId="6108"/>
    <cellStyle name="Calculation 2 3 4 6 3" xfId="6109"/>
    <cellStyle name="Calculation 2 3 4 6 4" xfId="6110"/>
    <cellStyle name="Calculation 2 3 4 6 5" xfId="6111"/>
    <cellStyle name="Calculation 2 3 4 6 6" xfId="6112"/>
    <cellStyle name="Calculation 2 3 4 7" xfId="6113"/>
    <cellStyle name="Calculation 2 3 4 8" xfId="6114"/>
    <cellStyle name="Calculation 2 3 4 9" xfId="6115"/>
    <cellStyle name="Calculation 2 3 5" xfId="6116"/>
    <cellStyle name="Calculation 2 3 5 10" xfId="6117"/>
    <cellStyle name="Calculation 2 3 5 11" xfId="6118"/>
    <cellStyle name="Calculation 2 3 5 2" xfId="6119"/>
    <cellStyle name="Calculation 2 3 5 2 2" xfId="6120"/>
    <cellStyle name="Calculation 2 3 5 2 3" xfId="6121"/>
    <cellStyle name="Calculation 2 3 5 2 4" xfId="6122"/>
    <cellStyle name="Calculation 2 3 5 2 5" xfId="6123"/>
    <cellStyle name="Calculation 2 3 5 2 6" xfId="6124"/>
    <cellStyle name="Calculation 2 3 5 3" xfId="6125"/>
    <cellStyle name="Calculation 2 3 5 3 2" xfId="6126"/>
    <cellStyle name="Calculation 2 3 5 3 3" xfId="6127"/>
    <cellStyle name="Calculation 2 3 5 3 4" xfId="6128"/>
    <cellStyle name="Calculation 2 3 5 3 5" xfId="6129"/>
    <cellStyle name="Calculation 2 3 5 3 6" xfId="6130"/>
    <cellStyle name="Calculation 2 3 5 4" xfId="6131"/>
    <cellStyle name="Calculation 2 3 5 4 2" xfId="6132"/>
    <cellStyle name="Calculation 2 3 5 4 3" xfId="6133"/>
    <cellStyle name="Calculation 2 3 5 4 4" xfId="6134"/>
    <cellStyle name="Calculation 2 3 5 4 5" xfId="6135"/>
    <cellStyle name="Calculation 2 3 5 4 6" xfId="6136"/>
    <cellStyle name="Calculation 2 3 5 5" xfId="6137"/>
    <cellStyle name="Calculation 2 3 5 5 2" xfId="6138"/>
    <cellStyle name="Calculation 2 3 5 5 3" xfId="6139"/>
    <cellStyle name="Calculation 2 3 5 5 4" xfId="6140"/>
    <cellStyle name="Calculation 2 3 5 5 5" xfId="6141"/>
    <cellStyle name="Calculation 2 3 5 5 6" xfId="6142"/>
    <cellStyle name="Calculation 2 3 5 6" xfId="6143"/>
    <cellStyle name="Calculation 2 3 5 6 2" xfId="6144"/>
    <cellStyle name="Calculation 2 3 5 6 3" xfId="6145"/>
    <cellStyle name="Calculation 2 3 5 6 4" xfId="6146"/>
    <cellStyle name="Calculation 2 3 5 6 5" xfId="6147"/>
    <cellStyle name="Calculation 2 3 5 6 6" xfId="6148"/>
    <cellStyle name="Calculation 2 3 5 7" xfId="6149"/>
    <cellStyle name="Calculation 2 3 5 8" xfId="6150"/>
    <cellStyle name="Calculation 2 3 5 9" xfId="6151"/>
    <cellStyle name="Calculation 2 3 6" xfId="6152"/>
    <cellStyle name="Calculation 2 3 6 10" xfId="6153"/>
    <cellStyle name="Calculation 2 3 6 11" xfId="6154"/>
    <cellStyle name="Calculation 2 3 6 2" xfId="6155"/>
    <cellStyle name="Calculation 2 3 6 2 2" xfId="6156"/>
    <cellStyle name="Calculation 2 3 6 2 3" xfId="6157"/>
    <cellStyle name="Calculation 2 3 6 2 4" xfId="6158"/>
    <cellStyle name="Calculation 2 3 6 2 5" xfId="6159"/>
    <cellStyle name="Calculation 2 3 6 2 6" xfId="6160"/>
    <cellStyle name="Calculation 2 3 6 3" xfId="6161"/>
    <cellStyle name="Calculation 2 3 6 3 2" xfId="6162"/>
    <cellStyle name="Calculation 2 3 6 3 3" xfId="6163"/>
    <cellStyle name="Calculation 2 3 6 3 4" xfId="6164"/>
    <cellStyle name="Calculation 2 3 6 3 5" xfId="6165"/>
    <cellStyle name="Calculation 2 3 6 3 6" xfId="6166"/>
    <cellStyle name="Calculation 2 3 6 4" xfId="6167"/>
    <cellStyle name="Calculation 2 3 6 4 2" xfId="6168"/>
    <cellStyle name="Calculation 2 3 6 4 3" xfId="6169"/>
    <cellStyle name="Calculation 2 3 6 4 4" xfId="6170"/>
    <cellStyle name="Calculation 2 3 6 4 5" xfId="6171"/>
    <cellStyle name="Calculation 2 3 6 4 6" xfId="6172"/>
    <cellStyle name="Calculation 2 3 6 5" xfId="6173"/>
    <cellStyle name="Calculation 2 3 6 5 2" xfId="6174"/>
    <cellStyle name="Calculation 2 3 6 5 3" xfId="6175"/>
    <cellStyle name="Calculation 2 3 6 5 4" xfId="6176"/>
    <cellStyle name="Calculation 2 3 6 5 5" xfId="6177"/>
    <cellStyle name="Calculation 2 3 6 5 6" xfId="6178"/>
    <cellStyle name="Calculation 2 3 6 6" xfId="6179"/>
    <cellStyle name="Calculation 2 3 6 6 2" xfId="6180"/>
    <cellStyle name="Calculation 2 3 6 6 3" xfId="6181"/>
    <cellStyle name="Calculation 2 3 6 6 4" xfId="6182"/>
    <cellStyle name="Calculation 2 3 6 6 5" xfId="6183"/>
    <cellStyle name="Calculation 2 3 6 6 6" xfId="6184"/>
    <cellStyle name="Calculation 2 3 6 7" xfId="6185"/>
    <cellStyle name="Calculation 2 3 6 8" xfId="6186"/>
    <cellStyle name="Calculation 2 3 6 9" xfId="6187"/>
    <cellStyle name="Calculation 2 3 7" xfId="6188"/>
    <cellStyle name="Calculation 2 3 7 2" xfId="6189"/>
    <cellStyle name="Calculation 2 3 7 3" xfId="6190"/>
    <cellStyle name="Calculation 2 3 7 4" xfId="6191"/>
    <cellStyle name="Calculation 2 3 7 5" xfId="6192"/>
    <cellStyle name="Calculation 2 3 7 6" xfId="6193"/>
    <cellStyle name="Calculation 2 3 8" xfId="6194"/>
    <cellStyle name="Calculation 2 3 8 2" xfId="6195"/>
    <cellStyle name="Calculation 2 3 8 3" xfId="6196"/>
    <cellStyle name="Calculation 2 3 8 4" xfId="6197"/>
    <cellStyle name="Calculation 2 3 8 5" xfId="6198"/>
    <cellStyle name="Calculation 2 3 8 6" xfId="6199"/>
    <cellStyle name="Calculation 2 3 9" xfId="6200"/>
    <cellStyle name="Calculation 2 3 9 2" xfId="6201"/>
    <cellStyle name="Calculation 2 3 9 3" xfId="6202"/>
    <cellStyle name="Calculation 2 3 9 4" xfId="6203"/>
    <cellStyle name="Calculation 2 3 9 5" xfId="6204"/>
    <cellStyle name="Calculation 2 3 9 6" xfId="6205"/>
    <cellStyle name="Calculation 2 4" xfId="6206"/>
    <cellStyle name="Calculation 2 4 10" xfId="6207"/>
    <cellStyle name="Calculation 2 4 10 2" xfId="6208"/>
    <cellStyle name="Calculation 2 4 10 3" xfId="6209"/>
    <cellStyle name="Calculation 2 4 10 4" xfId="6210"/>
    <cellStyle name="Calculation 2 4 10 5" xfId="6211"/>
    <cellStyle name="Calculation 2 4 10 6" xfId="6212"/>
    <cellStyle name="Calculation 2 4 2" xfId="6213"/>
    <cellStyle name="Calculation 2 4 2 2" xfId="6214"/>
    <cellStyle name="Calculation 2 4 2 2 10" xfId="6215"/>
    <cellStyle name="Calculation 2 4 2 2 11" xfId="6216"/>
    <cellStyle name="Calculation 2 4 2 2 2" xfId="6217"/>
    <cellStyle name="Calculation 2 4 2 2 2 2" xfId="6218"/>
    <cellStyle name="Calculation 2 4 2 2 2 3" xfId="6219"/>
    <cellStyle name="Calculation 2 4 2 2 2 4" xfId="6220"/>
    <cellStyle name="Calculation 2 4 2 2 2 5" xfId="6221"/>
    <cellStyle name="Calculation 2 4 2 2 2 6" xfId="6222"/>
    <cellStyle name="Calculation 2 4 2 2 3" xfId="6223"/>
    <cellStyle name="Calculation 2 4 2 2 3 2" xfId="6224"/>
    <cellStyle name="Calculation 2 4 2 2 3 3" xfId="6225"/>
    <cellStyle name="Calculation 2 4 2 2 3 4" xfId="6226"/>
    <cellStyle name="Calculation 2 4 2 2 3 5" xfId="6227"/>
    <cellStyle name="Calculation 2 4 2 2 3 6" xfId="6228"/>
    <cellStyle name="Calculation 2 4 2 2 4" xfId="6229"/>
    <cellStyle name="Calculation 2 4 2 2 4 2" xfId="6230"/>
    <cellStyle name="Calculation 2 4 2 2 4 3" xfId="6231"/>
    <cellStyle name="Calculation 2 4 2 2 4 4" xfId="6232"/>
    <cellStyle name="Calculation 2 4 2 2 4 5" xfId="6233"/>
    <cellStyle name="Calculation 2 4 2 2 4 6" xfId="6234"/>
    <cellStyle name="Calculation 2 4 2 2 5" xfId="6235"/>
    <cellStyle name="Calculation 2 4 2 2 5 2" xfId="6236"/>
    <cellStyle name="Calculation 2 4 2 2 5 3" xfId="6237"/>
    <cellStyle name="Calculation 2 4 2 2 5 4" xfId="6238"/>
    <cellStyle name="Calculation 2 4 2 2 5 5" xfId="6239"/>
    <cellStyle name="Calculation 2 4 2 2 5 6" xfId="6240"/>
    <cellStyle name="Calculation 2 4 2 2 6" xfId="6241"/>
    <cellStyle name="Calculation 2 4 2 2 6 2" xfId="6242"/>
    <cellStyle name="Calculation 2 4 2 2 6 3" xfId="6243"/>
    <cellStyle name="Calculation 2 4 2 2 6 4" xfId="6244"/>
    <cellStyle name="Calculation 2 4 2 2 6 5" xfId="6245"/>
    <cellStyle name="Calculation 2 4 2 2 6 6" xfId="6246"/>
    <cellStyle name="Calculation 2 4 2 2 7" xfId="6247"/>
    <cellStyle name="Calculation 2 4 2 2 7 2" xfId="6248"/>
    <cellStyle name="Calculation 2 4 2 2 7 3" xfId="6249"/>
    <cellStyle name="Calculation 2 4 2 2 7 4" xfId="6250"/>
    <cellStyle name="Calculation 2 4 2 2 7 5" xfId="6251"/>
    <cellStyle name="Calculation 2 4 2 2 7 6" xfId="6252"/>
    <cellStyle name="Calculation 2 4 2 2 8" xfId="6253"/>
    <cellStyle name="Calculation 2 4 2 2 9" xfId="6254"/>
    <cellStyle name="Calculation 2 4 2 3" xfId="6255"/>
    <cellStyle name="Calculation 2 4 2 3 10" xfId="6256"/>
    <cellStyle name="Calculation 2 4 2 3 11" xfId="6257"/>
    <cellStyle name="Calculation 2 4 2 3 2" xfId="6258"/>
    <cellStyle name="Calculation 2 4 2 3 2 2" xfId="6259"/>
    <cellStyle name="Calculation 2 4 2 3 2 3" xfId="6260"/>
    <cellStyle name="Calculation 2 4 2 3 2 4" xfId="6261"/>
    <cellStyle name="Calculation 2 4 2 3 2 5" xfId="6262"/>
    <cellStyle name="Calculation 2 4 2 3 2 6" xfId="6263"/>
    <cellStyle name="Calculation 2 4 2 3 3" xfId="6264"/>
    <cellStyle name="Calculation 2 4 2 3 3 2" xfId="6265"/>
    <cellStyle name="Calculation 2 4 2 3 3 3" xfId="6266"/>
    <cellStyle name="Calculation 2 4 2 3 3 4" xfId="6267"/>
    <cellStyle name="Calculation 2 4 2 3 3 5" xfId="6268"/>
    <cellStyle name="Calculation 2 4 2 3 3 6" xfId="6269"/>
    <cellStyle name="Calculation 2 4 2 3 4" xfId="6270"/>
    <cellStyle name="Calculation 2 4 2 3 4 2" xfId="6271"/>
    <cellStyle name="Calculation 2 4 2 3 4 3" xfId="6272"/>
    <cellStyle name="Calculation 2 4 2 3 4 4" xfId="6273"/>
    <cellStyle name="Calculation 2 4 2 3 4 5" xfId="6274"/>
    <cellStyle name="Calculation 2 4 2 3 4 6" xfId="6275"/>
    <cellStyle name="Calculation 2 4 2 3 5" xfId="6276"/>
    <cellStyle name="Calculation 2 4 2 3 5 2" xfId="6277"/>
    <cellStyle name="Calculation 2 4 2 3 5 3" xfId="6278"/>
    <cellStyle name="Calculation 2 4 2 3 5 4" xfId="6279"/>
    <cellStyle name="Calculation 2 4 2 3 5 5" xfId="6280"/>
    <cellStyle name="Calculation 2 4 2 3 5 6" xfId="6281"/>
    <cellStyle name="Calculation 2 4 2 3 6" xfId="6282"/>
    <cellStyle name="Calculation 2 4 2 3 6 2" xfId="6283"/>
    <cellStyle name="Calculation 2 4 2 3 6 3" xfId="6284"/>
    <cellStyle name="Calculation 2 4 2 3 6 4" xfId="6285"/>
    <cellStyle name="Calculation 2 4 2 3 6 5" xfId="6286"/>
    <cellStyle name="Calculation 2 4 2 3 6 6" xfId="6287"/>
    <cellStyle name="Calculation 2 4 2 3 7" xfId="6288"/>
    <cellStyle name="Calculation 2 4 2 3 8" xfId="6289"/>
    <cellStyle name="Calculation 2 4 2 3 9" xfId="6290"/>
    <cellStyle name="Calculation 2 4 2 4" xfId="6291"/>
    <cellStyle name="Calculation 2 4 2 4 10" xfId="6292"/>
    <cellStyle name="Calculation 2 4 2 4 11" xfId="6293"/>
    <cellStyle name="Calculation 2 4 2 4 2" xfId="6294"/>
    <cellStyle name="Calculation 2 4 2 4 2 2" xfId="6295"/>
    <cellStyle name="Calculation 2 4 2 4 2 3" xfId="6296"/>
    <cellStyle name="Calculation 2 4 2 4 2 4" xfId="6297"/>
    <cellStyle name="Calculation 2 4 2 4 2 5" xfId="6298"/>
    <cellStyle name="Calculation 2 4 2 4 2 6" xfId="6299"/>
    <cellStyle name="Calculation 2 4 2 4 3" xfId="6300"/>
    <cellStyle name="Calculation 2 4 2 4 3 2" xfId="6301"/>
    <cellStyle name="Calculation 2 4 2 4 3 3" xfId="6302"/>
    <cellStyle name="Calculation 2 4 2 4 3 4" xfId="6303"/>
    <cellStyle name="Calculation 2 4 2 4 3 5" xfId="6304"/>
    <cellStyle name="Calculation 2 4 2 4 3 6" xfId="6305"/>
    <cellStyle name="Calculation 2 4 2 4 4" xfId="6306"/>
    <cellStyle name="Calculation 2 4 2 4 4 2" xfId="6307"/>
    <cellStyle name="Calculation 2 4 2 4 4 3" xfId="6308"/>
    <cellStyle name="Calculation 2 4 2 4 4 4" xfId="6309"/>
    <cellStyle name="Calculation 2 4 2 4 4 5" xfId="6310"/>
    <cellStyle name="Calculation 2 4 2 4 4 6" xfId="6311"/>
    <cellStyle name="Calculation 2 4 2 4 5" xfId="6312"/>
    <cellStyle name="Calculation 2 4 2 4 5 2" xfId="6313"/>
    <cellStyle name="Calculation 2 4 2 4 5 3" xfId="6314"/>
    <cellStyle name="Calculation 2 4 2 4 5 4" xfId="6315"/>
    <cellStyle name="Calculation 2 4 2 4 5 5" xfId="6316"/>
    <cellStyle name="Calculation 2 4 2 4 5 6" xfId="6317"/>
    <cellStyle name="Calculation 2 4 2 4 6" xfId="6318"/>
    <cellStyle name="Calculation 2 4 2 4 6 2" xfId="6319"/>
    <cellStyle name="Calculation 2 4 2 4 6 3" xfId="6320"/>
    <cellStyle name="Calculation 2 4 2 4 6 4" xfId="6321"/>
    <cellStyle name="Calculation 2 4 2 4 6 5" xfId="6322"/>
    <cellStyle name="Calculation 2 4 2 4 6 6" xfId="6323"/>
    <cellStyle name="Calculation 2 4 2 4 7" xfId="6324"/>
    <cellStyle name="Calculation 2 4 2 4 8" xfId="6325"/>
    <cellStyle name="Calculation 2 4 2 4 9" xfId="6326"/>
    <cellStyle name="Calculation 2 4 2 5" xfId="6327"/>
    <cellStyle name="Calculation 2 4 2 5 10" xfId="6328"/>
    <cellStyle name="Calculation 2 4 2 5 11" xfId="6329"/>
    <cellStyle name="Calculation 2 4 2 5 2" xfId="6330"/>
    <cellStyle name="Calculation 2 4 2 5 2 2" xfId="6331"/>
    <cellStyle name="Calculation 2 4 2 5 2 3" xfId="6332"/>
    <cellStyle name="Calculation 2 4 2 5 2 4" xfId="6333"/>
    <cellStyle name="Calculation 2 4 2 5 2 5" xfId="6334"/>
    <cellStyle name="Calculation 2 4 2 5 2 6" xfId="6335"/>
    <cellStyle name="Calculation 2 4 2 5 3" xfId="6336"/>
    <cellStyle name="Calculation 2 4 2 5 3 2" xfId="6337"/>
    <cellStyle name="Calculation 2 4 2 5 3 3" xfId="6338"/>
    <cellStyle name="Calculation 2 4 2 5 3 4" xfId="6339"/>
    <cellStyle name="Calculation 2 4 2 5 3 5" xfId="6340"/>
    <cellStyle name="Calculation 2 4 2 5 3 6" xfId="6341"/>
    <cellStyle name="Calculation 2 4 2 5 4" xfId="6342"/>
    <cellStyle name="Calculation 2 4 2 5 4 2" xfId="6343"/>
    <cellStyle name="Calculation 2 4 2 5 4 3" xfId="6344"/>
    <cellStyle name="Calculation 2 4 2 5 4 4" xfId="6345"/>
    <cellStyle name="Calculation 2 4 2 5 4 5" xfId="6346"/>
    <cellStyle name="Calculation 2 4 2 5 4 6" xfId="6347"/>
    <cellStyle name="Calculation 2 4 2 5 5" xfId="6348"/>
    <cellStyle name="Calculation 2 4 2 5 5 2" xfId="6349"/>
    <cellStyle name="Calculation 2 4 2 5 5 3" xfId="6350"/>
    <cellStyle name="Calculation 2 4 2 5 5 4" xfId="6351"/>
    <cellStyle name="Calculation 2 4 2 5 5 5" xfId="6352"/>
    <cellStyle name="Calculation 2 4 2 5 5 6" xfId="6353"/>
    <cellStyle name="Calculation 2 4 2 5 6" xfId="6354"/>
    <cellStyle name="Calculation 2 4 2 5 6 2" xfId="6355"/>
    <cellStyle name="Calculation 2 4 2 5 6 3" xfId="6356"/>
    <cellStyle name="Calculation 2 4 2 5 6 4" xfId="6357"/>
    <cellStyle name="Calculation 2 4 2 5 6 5" xfId="6358"/>
    <cellStyle name="Calculation 2 4 2 5 6 6" xfId="6359"/>
    <cellStyle name="Calculation 2 4 2 5 7" xfId="6360"/>
    <cellStyle name="Calculation 2 4 2 5 8" xfId="6361"/>
    <cellStyle name="Calculation 2 4 2 5 9" xfId="6362"/>
    <cellStyle name="Calculation 2 4 2 6" xfId="6363"/>
    <cellStyle name="Calculation 2 4 2 6 2" xfId="6364"/>
    <cellStyle name="Calculation 2 4 2 6 3" xfId="6365"/>
    <cellStyle name="Calculation 2 4 2 6 4" xfId="6366"/>
    <cellStyle name="Calculation 2 4 2 6 5" xfId="6367"/>
    <cellStyle name="Calculation 2 4 2 6 6" xfId="6368"/>
    <cellStyle name="Calculation 2 4 2 7" xfId="6369"/>
    <cellStyle name="Calculation 2 4 2 7 2" xfId="6370"/>
    <cellStyle name="Calculation 2 4 2 7 3" xfId="6371"/>
    <cellStyle name="Calculation 2 4 2 7 4" xfId="6372"/>
    <cellStyle name="Calculation 2 4 2 7 5" xfId="6373"/>
    <cellStyle name="Calculation 2 4 2 7 6" xfId="6374"/>
    <cellStyle name="Calculation 2 4 2 8" xfId="6375"/>
    <cellStyle name="Calculation 2 4 2 8 2" xfId="6376"/>
    <cellStyle name="Calculation 2 4 2 8 3" xfId="6377"/>
    <cellStyle name="Calculation 2 4 2 8 4" xfId="6378"/>
    <cellStyle name="Calculation 2 4 2 8 5" xfId="6379"/>
    <cellStyle name="Calculation 2 4 2 8 6" xfId="6380"/>
    <cellStyle name="Calculation 2 4 2 9" xfId="6381"/>
    <cellStyle name="Calculation 2 4 2 9 2" xfId="6382"/>
    <cellStyle name="Calculation 2 4 2 9 3" xfId="6383"/>
    <cellStyle name="Calculation 2 4 2 9 4" xfId="6384"/>
    <cellStyle name="Calculation 2 4 2 9 5" xfId="6385"/>
    <cellStyle name="Calculation 2 4 2 9 6" xfId="6386"/>
    <cellStyle name="Calculation 2 4 3" xfId="6387"/>
    <cellStyle name="Calculation 2 4 3 10" xfId="6388"/>
    <cellStyle name="Calculation 2 4 3 11" xfId="6389"/>
    <cellStyle name="Calculation 2 4 3 2" xfId="6390"/>
    <cellStyle name="Calculation 2 4 3 2 2" xfId="6391"/>
    <cellStyle name="Calculation 2 4 3 2 3" xfId="6392"/>
    <cellStyle name="Calculation 2 4 3 2 4" xfId="6393"/>
    <cellStyle name="Calculation 2 4 3 2 5" xfId="6394"/>
    <cellStyle name="Calculation 2 4 3 2 6" xfId="6395"/>
    <cellStyle name="Calculation 2 4 3 3" xfId="6396"/>
    <cellStyle name="Calculation 2 4 3 3 2" xfId="6397"/>
    <cellStyle name="Calculation 2 4 3 3 3" xfId="6398"/>
    <cellStyle name="Calculation 2 4 3 3 4" xfId="6399"/>
    <cellStyle name="Calculation 2 4 3 3 5" xfId="6400"/>
    <cellStyle name="Calculation 2 4 3 3 6" xfId="6401"/>
    <cellStyle name="Calculation 2 4 3 4" xfId="6402"/>
    <cellStyle name="Calculation 2 4 3 4 2" xfId="6403"/>
    <cellStyle name="Calculation 2 4 3 4 3" xfId="6404"/>
    <cellStyle name="Calculation 2 4 3 4 4" xfId="6405"/>
    <cellStyle name="Calculation 2 4 3 4 5" xfId="6406"/>
    <cellStyle name="Calculation 2 4 3 4 6" xfId="6407"/>
    <cellStyle name="Calculation 2 4 3 5" xfId="6408"/>
    <cellStyle name="Calculation 2 4 3 5 2" xfId="6409"/>
    <cellStyle name="Calculation 2 4 3 5 3" xfId="6410"/>
    <cellStyle name="Calculation 2 4 3 5 4" xfId="6411"/>
    <cellStyle name="Calculation 2 4 3 5 5" xfId="6412"/>
    <cellStyle name="Calculation 2 4 3 5 6" xfId="6413"/>
    <cellStyle name="Calculation 2 4 3 6" xfId="6414"/>
    <cellStyle name="Calculation 2 4 3 6 2" xfId="6415"/>
    <cellStyle name="Calculation 2 4 3 6 3" xfId="6416"/>
    <cellStyle name="Calculation 2 4 3 6 4" xfId="6417"/>
    <cellStyle name="Calculation 2 4 3 6 5" xfId="6418"/>
    <cellStyle name="Calculation 2 4 3 6 6" xfId="6419"/>
    <cellStyle name="Calculation 2 4 3 7" xfId="6420"/>
    <cellStyle name="Calculation 2 4 3 7 2" xfId="6421"/>
    <cellStyle name="Calculation 2 4 3 7 3" xfId="6422"/>
    <cellStyle name="Calculation 2 4 3 7 4" xfId="6423"/>
    <cellStyle name="Calculation 2 4 3 7 5" xfId="6424"/>
    <cellStyle name="Calculation 2 4 3 7 6" xfId="6425"/>
    <cellStyle name="Calculation 2 4 3 8" xfId="6426"/>
    <cellStyle name="Calculation 2 4 3 9" xfId="6427"/>
    <cellStyle name="Calculation 2 4 4" xfId="6428"/>
    <cellStyle name="Calculation 2 4 4 10" xfId="6429"/>
    <cellStyle name="Calculation 2 4 4 11" xfId="6430"/>
    <cellStyle name="Calculation 2 4 4 2" xfId="6431"/>
    <cellStyle name="Calculation 2 4 4 2 2" xfId="6432"/>
    <cellStyle name="Calculation 2 4 4 2 3" xfId="6433"/>
    <cellStyle name="Calculation 2 4 4 2 4" xfId="6434"/>
    <cellStyle name="Calculation 2 4 4 2 5" xfId="6435"/>
    <cellStyle name="Calculation 2 4 4 2 6" xfId="6436"/>
    <cellStyle name="Calculation 2 4 4 3" xfId="6437"/>
    <cellStyle name="Calculation 2 4 4 3 2" xfId="6438"/>
    <cellStyle name="Calculation 2 4 4 3 3" xfId="6439"/>
    <cellStyle name="Calculation 2 4 4 3 4" xfId="6440"/>
    <cellStyle name="Calculation 2 4 4 3 5" xfId="6441"/>
    <cellStyle name="Calculation 2 4 4 3 6" xfId="6442"/>
    <cellStyle name="Calculation 2 4 4 4" xfId="6443"/>
    <cellStyle name="Calculation 2 4 4 4 2" xfId="6444"/>
    <cellStyle name="Calculation 2 4 4 4 3" xfId="6445"/>
    <cellStyle name="Calculation 2 4 4 4 4" xfId="6446"/>
    <cellStyle name="Calculation 2 4 4 4 5" xfId="6447"/>
    <cellStyle name="Calculation 2 4 4 4 6" xfId="6448"/>
    <cellStyle name="Calculation 2 4 4 5" xfId="6449"/>
    <cellStyle name="Calculation 2 4 4 5 2" xfId="6450"/>
    <cellStyle name="Calculation 2 4 4 5 3" xfId="6451"/>
    <cellStyle name="Calculation 2 4 4 5 4" xfId="6452"/>
    <cellStyle name="Calculation 2 4 4 5 5" xfId="6453"/>
    <cellStyle name="Calculation 2 4 4 5 6" xfId="6454"/>
    <cellStyle name="Calculation 2 4 4 6" xfId="6455"/>
    <cellStyle name="Calculation 2 4 4 6 2" xfId="6456"/>
    <cellStyle name="Calculation 2 4 4 6 3" xfId="6457"/>
    <cellStyle name="Calculation 2 4 4 6 4" xfId="6458"/>
    <cellStyle name="Calculation 2 4 4 6 5" xfId="6459"/>
    <cellStyle name="Calculation 2 4 4 6 6" xfId="6460"/>
    <cellStyle name="Calculation 2 4 4 7" xfId="6461"/>
    <cellStyle name="Calculation 2 4 4 8" xfId="6462"/>
    <cellStyle name="Calculation 2 4 4 9" xfId="6463"/>
    <cellStyle name="Calculation 2 4 5" xfId="6464"/>
    <cellStyle name="Calculation 2 4 5 10" xfId="6465"/>
    <cellStyle name="Calculation 2 4 5 11" xfId="6466"/>
    <cellStyle name="Calculation 2 4 5 2" xfId="6467"/>
    <cellStyle name="Calculation 2 4 5 2 2" xfId="6468"/>
    <cellStyle name="Calculation 2 4 5 2 3" xfId="6469"/>
    <cellStyle name="Calculation 2 4 5 2 4" xfId="6470"/>
    <cellStyle name="Calculation 2 4 5 2 5" xfId="6471"/>
    <cellStyle name="Calculation 2 4 5 2 6" xfId="6472"/>
    <cellStyle name="Calculation 2 4 5 3" xfId="6473"/>
    <cellStyle name="Calculation 2 4 5 3 2" xfId="6474"/>
    <cellStyle name="Calculation 2 4 5 3 3" xfId="6475"/>
    <cellStyle name="Calculation 2 4 5 3 4" xfId="6476"/>
    <cellStyle name="Calculation 2 4 5 3 5" xfId="6477"/>
    <cellStyle name="Calculation 2 4 5 3 6" xfId="6478"/>
    <cellStyle name="Calculation 2 4 5 4" xfId="6479"/>
    <cellStyle name="Calculation 2 4 5 4 2" xfId="6480"/>
    <cellStyle name="Calculation 2 4 5 4 3" xfId="6481"/>
    <cellStyle name="Calculation 2 4 5 4 4" xfId="6482"/>
    <cellStyle name="Calculation 2 4 5 4 5" xfId="6483"/>
    <cellStyle name="Calculation 2 4 5 4 6" xfId="6484"/>
    <cellStyle name="Calculation 2 4 5 5" xfId="6485"/>
    <cellStyle name="Calculation 2 4 5 5 2" xfId="6486"/>
    <cellStyle name="Calculation 2 4 5 5 3" xfId="6487"/>
    <cellStyle name="Calculation 2 4 5 5 4" xfId="6488"/>
    <cellStyle name="Calculation 2 4 5 5 5" xfId="6489"/>
    <cellStyle name="Calculation 2 4 5 5 6" xfId="6490"/>
    <cellStyle name="Calculation 2 4 5 6" xfId="6491"/>
    <cellStyle name="Calculation 2 4 5 6 2" xfId="6492"/>
    <cellStyle name="Calculation 2 4 5 6 3" xfId="6493"/>
    <cellStyle name="Calculation 2 4 5 6 4" xfId="6494"/>
    <cellStyle name="Calculation 2 4 5 6 5" xfId="6495"/>
    <cellStyle name="Calculation 2 4 5 6 6" xfId="6496"/>
    <cellStyle name="Calculation 2 4 5 7" xfId="6497"/>
    <cellStyle name="Calculation 2 4 5 8" xfId="6498"/>
    <cellStyle name="Calculation 2 4 5 9" xfId="6499"/>
    <cellStyle name="Calculation 2 4 6" xfId="6500"/>
    <cellStyle name="Calculation 2 4 6 10" xfId="6501"/>
    <cellStyle name="Calculation 2 4 6 11" xfId="6502"/>
    <cellStyle name="Calculation 2 4 6 2" xfId="6503"/>
    <cellStyle name="Calculation 2 4 6 2 2" xfId="6504"/>
    <cellStyle name="Calculation 2 4 6 2 3" xfId="6505"/>
    <cellStyle name="Calculation 2 4 6 2 4" xfId="6506"/>
    <cellStyle name="Calculation 2 4 6 2 5" xfId="6507"/>
    <cellStyle name="Calculation 2 4 6 2 6" xfId="6508"/>
    <cellStyle name="Calculation 2 4 6 3" xfId="6509"/>
    <cellStyle name="Calculation 2 4 6 3 2" xfId="6510"/>
    <cellStyle name="Calculation 2 4 6 3 3" xfId="6511"/>
    <cellStyle name="Calculation 2 4 6 3 4" xfId="6512"/>
    <cellStyle name="Calculation 2 4 6 3 5" xfId="6513"/>
    <cellStyle name="Calculation 2 4 6 3 6" xfId="6514"/>
    <cellStyle name="Calculation 2 4 6 4" xfId="6515"/>
    <cellStyle name="Calculation 2 4 6 4 2" xfId="6516"/>
    <cellStyle name="Calculation 2 4 6 4 3" xfId="6517"/>
    <cellStyle name="Calculation 2 4 6 4 4" xfId="6518"/>
    <cellStyle name="Calculation 2 4 6 4 5" xfId="6519"/>
    <cellStyle name="Calculation 2 4 6 4 6" xfId="6520"/>
    <cellStyle name="Calculation 2 4 6 5" xfId="6521"/>
    <cellStyle name="Calculation 2 4 6 5 2" xfId="6522"/>
    <cellStyle name="Calculation 2 4 6 5 3" xfId="6523"/>
    <cellStyle name="Calculation 2 4 6 5 4" xfId="6524"/>
    <cellStyle name="Calculation 2 4 6 5 5" xfId="6525"/>
    <cellStyle name="Calculation 2 4 6 5 6" xfId="6526"/>
    <cellStyle name="Calculation 2 4 6 6" xfId="6527"/>
    <cellStyle name="Calculation 2 4 6 6 2" xfId="6528"/>
    <cellStyle name="Calculation 2 4 6 6 3" xfId="6529"/>
    <cellStyle name="Calculation 2 4 6 6 4" xfId="6530"/>
    <cellStyle name="Calculation 2 4 6 6 5" xfId="6531"/>
    <cellStyle name="Calculation 2 4 6 6 6" xfId="6532"/>
    <cellStyle name="Calculation 2 4 6 7" xfId="6533"/>
    <cellStyle name="Calculation 2 4 6 8" xfId="6534"/>
    <cellStyle name="Calculation 2 4 6 9" xfId="6535"/>
    <cellStyle name="Calculation 2 4 7" xfId="6536"/>
    <cellStyle name="Calculation 2 4 7 2" xfId="6537"/>
    <cellStyle name="Calculation 2 4 7 3" xfId="6538"/>
    <cellStyle name="Calculation 2 4 7 4" xfId="6539"/>
    <cellStyle name="Calculation 2 4 7 5" xfId="6540"/>
    <cellStyle name="Calculation 2 4 7 6" xfId="6541"/>
    <cellStyle name="Calculation 2 4 8" xfId="6542"/>
    <cellStyle name="Calculation 2 4 8 2" xfId="6543"/>
    <cellStyle name="Calculation 2 4 8 3" xfId="6544"/>
    <cellStyle name="Calculation 2 4 8 4" xfId="6545"/>
    <cellStyle name="Calculation 2 4 8 5" xfId="6546"/>
    <cellStyle name="Calculation 2 4 8 6" xfId="6547"/>
    <cellStyle name="Calculation 2 4 9" xfId="6548"/>
    <cellStyle name="Calculation 2 4 9 2" xfId="6549"/>
    <cellStyle name="Calculation 2 4 9 3" xfId="6550"/>
    <cellStyle name="Calculation 2 4 9 4" xfId="6551"/>
    <cellStyle name="Calculation 2 4 9 5" xfId="6552"/>
    <cellStyle name="Calculation 2 4 9 6" xfId="6553"/>
    <cellStyle name="Calculation 2 5" xfId="6554"/>
    <cellStyle name="Calculation 2 5 10" xfId="6555"/>
    <cellStyle name="Calculation 2 5 10 2" xfId="6556"/>
    <cellStyle name="Calculation 2 5 10 3" xfId="6557"/>
    <cellStyle name="Calculation 2 5 10 4" xfId="6558"/>
    <cellStyle name="Calculation 2 5 10 5" xfId="6559"/>
    <cellStyle name="Calculation 2 5 10 6" xfId="6560"/>
    <cellStyle name="Calculation 2 5 2" xfId="6561"/>
    <cellStyle name="Calculation 2 5 2 2" xfId="6562"/>
    <cellStyle name="Calculation 2 5 2 2 10" xfId="6563"/>
    <cellStyle name="Calculation 2 5 2 2 11" xfId="6564"/>
    <cellStyle name="Calculation 2 5 2 2 2" xfId="6565"/>
    <cellStyle name="Calculation 2 5 2 2 2 2" xfId="6566"/>
    <cellStyle name="Calculation 2 5 2 2 2 3" xfId="6567"/>
    <cellStyle name="Calculation 2 5 2 2 2 4" xfId="6568"/>
    <cellStyle name="Calculation 2 5 2 2 2 5" xfId="6569"/>
    <cellStyle name="Calculation 2 5 2 2 2 6" xfId="6570"/>
    <cellStyle name="Calculation 2 5 2 2 3" xfId="6571"/>
    <cellStyle name="Calculation 2 5 2 2 3 2" xfId="6572"/>
    <cellStyle name="Calculation 2 5 2 2 3 3" xfId="6573"/>
    <cellStyle name="Calculation 2 5 2 2 3 4" xfId="6574"/>
    <cellStyle name="Calculation 2 5 2 2 3 5" xfId="6575"/>
    <cellStyle name="Calculation 2 5 2 2 3 6" xfId="6576"/>
    <cellStyle name="Calculation 2 5 2 2 4" xfId="6577"/>
    <cellStyle name="Calculation 2 5 2 2 4 2" xfId="6578"/>
    <cellStyle name="Calculation 2 5 2 2 4 3" xfId="6579"/>
    <cellStyle name="Calculation 2 5 2 2 4 4" xfId="6580"/>
    <cellStyle name="Calculation 2 5 2 2 4 5" xfId="6581"/>
    <cellStyle name="Calculation 2 5 2 2 4 6" xfId="6582"/>
    <cellStyle name="Calculation 2 5 2 2 5" xfId="6583"/>
    <cellStyle name="Calculation 2 5 2 2 5 2" xfId="6584"/>
    <cellStyle name="Calculation 2 5 2 2 5 3" xfId="6585"/>
    <cellStyle name="Calculation 2 5 2 2 5 4" xfId="6586"/>
    <cellStyle name="Calculation 2 5 2 2 5 5" xfId="6587"/>
    <cellStyle name="Calculation 2 5 2 2 5 6" xfId="6588"/>
    <cellStyle name="Calculation 2 5 2 2 6" xfId="6589"/>
    <cellStyle name="Calculation 2 5 2 2 6 2" xfId="6590"/>
    <cellStyle name="Calculation 2 5 2 2 6 3" xfId="6591"/>
    <cellStyle name="Calculation 2 5 2 2 6 4" xfId="6592"/>
    <cellStyle name="Calculation 2 5 2 2 6 5" xfId="6593"/>
    <cellStyle name="Calculation 2 5 2 2 6 6" xfId="6594"/>
    <cellStyle name="Calculation 2 5 2 2 7" xfId="6595"/>
    <cellStyle name="Calculation 2 5 2 2 7 2" xfId="6596"/>
    <cellStyle name="Calculation 2 5 2 2 7 3" xfId="6597"/>
    <cellStyle name="Calculation 2 5 2 2 7 4" xfId="6598"/>
    <cellStyle name="Calculation 2 5 2 2 7 5" xfId="6599"/>
    <cellStyle name="Calculation 2 5 2 2 7 6" xfId="6600"/>
    <cellStyle name="Calculation 2 5 2 2 8" xfId="6601"/>
    <cellStyle name="Calculation 2 5 2 2 9" xfId="6602"/>
    <cellStyle name="Calculation 2 5 2 3" xfId="6603"/>
    <cellStyle name="Calculation 2 5 2 3 10" xfId="6604"/>
    <cellStyle name="Calculation 2 5 2 3 11" xfId="6605"/>
    <cellStyle name="Calculation 2 5 2 3 2" xfId="6606"/>
    <cellStyle name="Calculation 2 5 2 3 2 2" xfId="6607"/>
    <cellStyle name="Calculation 2 5 2 3 2 3" xfId="6608"/>
    <cellStyle name="Calculation 2 5 2 3 2 4" xfId="6609"/>
    <cellStyle name="Calculation 2 5 2 3 2 5" xfId="6610"/>
    <cellStyle name="Calculation 2 5 2 3 2 6" xfId="6611"/>
    <cellStyle name="Calculation 2 5 2 3 3" xfId="6612"/>
    <cellStyle name="Calculation 2 5 2 3 3 2" xfId="6613"/>
    <cellStyle name="Calculation 2 5 2 3 3 3" xfId="6614"/>
    <cellStyle name="Calculation 2 5 2 3 3 4" xfId="6615"/>
    <cellStyle name="Calculation 2 5 2 3 3 5" xfId="6616"/>
    <cellStyle name="Calculation 2 5 2 3 3 6" xfId="6617"/>
    <cellStyle name="Calculation 2 5 2 3 4" xfId="6618"/>
    <cellStyle name="Calculation 2 5 2 3 4 2" xfId="6619"/>
    <cellStyle name="Calculation 2 5 2 3 4 3" xfId="6620"/>
    <cellStyle name="Calculation 2 5 2 3 4 4" xfId="6621"/>
    <cellStyle name="Calculation 2 5 2 3 4 5" xfId="6622"/>
    <cellStyle name="Calculation 2 5 2 3 4 6" xfId="6623"/>
    <cellStyle name="Calculation 2 5 2 3 5" xfId="6624"/>
    <cellStyle name="Calculation 2 5 2 3 5 2" xfId="6625"/>
    <cellStyle name="Calculation 2 5 2 3 5 3" xfId="6626"/>
    <cellStyle name="Calculation 2 5 2 3 5 4" xfId="6627"/>
    <cellStyle name="Calculation 2 5 2 3 5 5" xfId="6628"/>
    <cellStyle name="Calculation 2 5 2 3 5 6" xfId="6629"/>
    <cellStyle name="Calculation 2 5 2 3 6" xfId="6630"/>
    <cellStyle name="Calculation 2 5 2 3 6 2" xfId="6631"/>
    <cellStyle name="Calculation 2 5 2 3 6 3" xfId="6632"/>
    <cellStyle name="Calculation 2 5 2 3 6 4" xfId="6633"/>
    <cellStyle name="Calculation 2 5 2 3 6 5" xfId="6634"/>
    <cellStyle name="Calculation 2 5 2 3 6 6" xfId="6635"/>
    <cellStyle name="Calculation 2 5 2 3 7" xfId="6636"/>
    <cellStyle name="Calculation 2 5 2 3 8" xfId="6637"/>
    <cellStyle name="Calculation 2 5 2 3 9" xfId="6638"/>
    <cellStyle name="Calculation 2 5 2 4" xfId="6639"/>
    <cellStyle name="Calculation 2 5 2 4 10" xfId="6640"/>
    <cellStyle name="Calculation 2 5 2 4 11" xfId="6641"/>
    <cellStyle name="Calculation 2 5 2 4 2" xfId="6642"/>
    <cellStyle name="Calculation 2 5 2 4 2 2" xfId="6643"/>
    <cellStyle name="Calculation 2 5 2 4 2 3" xfId="6644"/>
    <cellStyle name="Calculation 2 5 2 4 2 4" xfId="6645"/>
    <cellStyle name="Calculation 2 5 2 4 2 5" xfId="6646"/>
    <cellStyle name="Calculation 2 5 2 4 2 6" xfId="6647"/>
    <cellStyle name="Calculation 2 5 2 4 3" xfId="6648"/>
    <cellStyle name="Calculation 2 5 2 4 3 2" xfId="6649"/>
    <cellStyle name="Calculation 2 5 2 4 3 3" xfId="6650"/>
    <cellStyle name="Calculation 2 5 2 4 3 4" xfId="6651"/>
    <cellStyle name="Calculation 2 5 2 4 3 5" xfId="6652"/>
    <cellStyle name="Calculation 2 5 2 4 3 6" xfId="6653"/>
    <cellStyle name="Calculation 2 5 2 4 4" xfId="6654"/>
    <cellStyle name="Calculation 2 5 2 4 4 2" xfId="6655"/>
    <cellStyle name="Calculation 2 5 2 4 4 3" xfId="6656"/>
    <cellStyle name="Calculation 2 5 2 4 4 4" xfId="6657"/>
    <cellStyle name="Calculation 2 5 2 4 4 5" xfId="6658"/>
    <cellStyle name="Calculation 2 5 2 4 4 6" xfId="6659"/>
    <cellStyle name="Calculation 2 5 2 4 5" xfId="6660"/>
    <cellStyle name="Calculation 2 5 2 4 5 2" xfId="6661"/>
    <cellStyle name="Calculation 2 5 2 4 5 3" xfId="6662"/>
    <cellStyle name="Calculation 2 5 2 4 5 4" xfId="6663"/>
    <cellStyle name="Calculation 2 5 2 4 5 5" xfId="6664"/>
    <cellStyle name="Calculation 2 5 2 4 5 6" xfId="6665"/>
    <cellStyle name="Calculation 2 5 2 4 6" xfId="6666"/>
    <cellStyle name="Calculation 2 5 2 4 6 2" xfId="6667"/>
    <cellStyle name="Calculation 2 5 2 4 6 3" xfId="6668"/>
    <cellStyle name="Calculation 2 5 2 4 6 4" xfId="6669"/>
    <cellStyle name="Calculation 2 5 2 4 6 5" xfId="6670"/>
    <cellStyle name="Calculation 2 5 2 4 6 6" xfId="6671"/>
    <cellStyle name="Calculation 2 5 2 4 7" xfId="6672"/>
    <cellStyle name="Calculation 2 5 2 4 8" xfId="6673"/>
    <cellStyle name="Calculation 2 5 2 4 9" xfId="6674"/>
    <cellStyle name="Calculation 2 5 2 5" xfId="6675"/>
    <cellStyle name="Calculation 2 5 2 5 10" xfId="6676"/>
    <cellStyle name="Calculation 2 5 2 5 11" xfId="6677"/>
    <cellStyle name="Calculation 2 5 2 5 2" xfId="6678"/>
    <cellStyle name="Calculation 2 5 2 5 2 2" xfId="6679"/>
    <cellStyle name="Calculation 2 5 2 5 2 3" xfId="6680"/>
    <cellStyle name="Calculation 2 5 2 5 2 4" xfId="6681"/>
    <cellStyle name="Calculation 2 5 2 5 2 5" xfId="6682"/>
    <cellStyle name="Calculation 2 5 2 5 2 6" xfId="6683"/>
    <cellStyle name="Calculation 2 5 2 5 3" xfId="6684"/>
    <cellStyle name="Calculation 2 5 2 5 3 2" xfId="6685"/>
    <cellStyle name="Calculation 2 5 2 5 3 3" xfId="6686"/>
    <cellStyle name="Calculation 2 5 2 5 3 4" xfId="6687"/>
    <cellStyle name="Calculation 2 5 2 5 3 5" xfId="6688"/>
    <cellStyle name="Calculation 2 5 2 5 3 6" xfId="6689"/>
    <cellStyle name="Calculation 2 5 2 5 4" xfId="6690"/>
    <cellStyle name="Calculation 2 5 2 5 4 2" xfId="6691"/>
    <cellStyle name="Calculation 2 5 2 5 4 3" xfId="6692"/>
    <cellStyle name="Calculation 2 5 2 5 4 4" xfId="6693"/>
    <cellStyle name="Calculation 2 5 2 5 4 5" xfId="6694"/>
    <cellStyle name="Calculation 2 5 2 5 4 6" xfId="6695"/>
    <cellStyle name="Calculation 2 5 2 5 5" xfId="6696"/>
    <cellStyle name="Calculation 2 5 2 5 5 2" xfId="6697"/>
    <cellStyle name="Calculation 2 5 2 5 5 3" xfId="6698"/>
    <cellStyle name="Calculation 2 5 2 5 5 4" xfId="6699"/>
    <cellStyle name="Calculation 2 5 2 5 5 5" xfId="6700"/>
    <cellStyle name="Calculation 2 5 2 5 5 6" xfId="6701"/>
    <cellStyle name="Calculation 2 5 2 5 6" xfId="6702"/>
    <cellStyle name="Calculation 2 5 2 5 6 2" xfId="6703"/>
    <cellStyle name="Calculation 2 5 2 5 6 3" xfId="6704"/>
    <cellStyle name="Calculation 2 5 2 5 6 4" xfId="6705"/>
    <cellStyle name="Calculation 2 5 2 5 6 5" xfId="6706"/>
    <cellStyle name="Calculation 2 5 2 5 6 6" xfId="6707"/>
    <cellStyle name="Calculation 2 5 2 5 7" xfId="6708"/>
    <cellStyle name="Calculation 2 5 2 5 8" xfId="6709"/>
    <cellStyle name="Calculation 2 5 2 5 9" xfId="6710"/>
    <cellStyle name="Calculation 2 5 2 6" xfId="6711"/>
    <cellStyle name="Calculation 2 5 2 6 2" xfId="6712"/>
    <cellStyle name="Calculation 2 5 2 6 3" xfId="6713"/>
    <cellStyle name="Calculation 2 5 2 6 4" xfId="6714"/>
    <cellStyle name="Calculation 2 5 2 6 5" xfId="6715"/>
    <cellStyle name="Calculation 2 5 2 6 6" xfId="6716"/>
    <cellStyle name="Calculation 2 5 2 7" xfId="6717"/>
    <cellStyle name="Calculation 2 5 2 7 2" xfId="6718"/>
    <cellStyle name="Calculation 2 5 2 7 3" xfId="6719"/>
    <cellStyle name="Calculation 2 5 2 7 4" xfId="6720"/>
    <cellStyle name="Calculation 2 5 2 7 5" xfId="6721"/>
    <cellStyle name="Calculation 2 5 2 7 6" xfId="6722"/>
    <cellStyle name="Calculation 2 5 2 8" xfId="6723"/>
    <cellStyle name="Calculation 2 5 2 8 2" xfId="6724"/>
    <cellStyle name="Calculation 2 5 2 8 3" xfId="6725"/>
    <cellStyle name="Calculation 2 5 2 8 4" xfId="6726"/>
    <cellStyle name="Calculation 2 5 2 8 5" xfId="6727"/>
    <cellStyle name="Calculation 2 5 2 8 6" xfId="6728"/>
    <cellStyle name="Calculation 2 5 2 9" xfId="6729"/>
    <cellStyle name="Calculation 2 5 2 9 2" xfId="6730"/>
    <cellStyle name="Calculation 2 5 2 9 3" xfId="6731"/>
    <cellStyle name="Calculation 2 5 2 9 4" xfId="6732"/>
    <cellStyle name="Calculation 2 5 2 9 5" xfId="6733"/>
    <cellStyle name="Calculation 2 5 2 9 6" xfId="6734"/>
    <cellStyle name="Calculation 2 5 3" xfId="6735"/>
    <cellStyle name="Calculation 2 5 3 10" xfId="6736"/>
    <cellStyle name="Calculation 2 5 3 11" xfId="6737"/>
    <cellStyle name="Calculation 2 5 3 2" xfId="6738"/>
    <cellStyle name="Calculation 2 5 3 2 2" xfId="6739"/>
    <cellStyle name="Calculation 2 5 3 2 3" xfId="6740"/>
    <cellStyle name="Calculation 2 5 3 2 4" xfId="6741"/>
    <cellStyle name="Calculation 2 5 3 2 5" xfId="6742"/>
    <cellStyle name="Calculation 2 5 3 2 6" xfId="6743"/>
    <cellStyle name="Calculation 2 5 3 3" xfId="6744"/>
    <cellStyle name="Calculation 2 5 3 3 2" xfId="6745"/>
    <cellStyle name="Calculation 2 5 3 3 3" xfId="6746"/>
    <cellStyle name="Calculation 2 5 3 3 4" xfId="6747"/>
    <cellStyle name="Calculation 2 5 3 3 5" xfId="6748"/>
    <cellStyle name="Calculation 2 5 3 3 6" xfId="6749"/>
    <cellStyle name="Calculation 2 5 3 4" xfId="6750"/>
    <cellStyle name="Calculation 2 5 3 4 2" xfId="6751"/>
    <cellStyle name="Calculation 2 5 3 4 3" xfId="6752"/>
    <cellStyle name="Calculation 2 5 3 4 4" xfId="6753"/>
    <cellStyle name="Calculation 2 5 3 4 5" xfId="6754"/>
    <cellStyle name="Calculation 2 5 3 4 6" xfId="6755"/>
    <cellStyle name="Calculation 2 5 3 5" xfId="6756"/>
    <cellStyle name="Calculation 2 5 3 5 2" xfId="6757"/>
    <cellStyle name="Calculation 2 5 3 5 3" xfId="6758"/>
    <cellStyle name="Calculation 2 5 3 5 4" xfId="6759"/>
    <cellStyle name="Calculation 2 5 3 5 5" xfId="6760"/>
    <cellStyle name="Calculation 2 5 3 5 6" xfId="6761"/>
    <cellStyle name="Calculation 2 5 3 6" xfId="6762"/>
    <cellStyle name="Calculation 2 5 3 6 2" xfId="6763"/>
    <cellStyle name="Calculation 2 5 3 6 3" xfId="6764"/>
    <cellStyle name="Calculation 2 5 3 6 4" xfId="6765"/>
    <cellStyle name="Calculation 2 5 3 6 5" xfId="6766"/>
    <cellStyle name="Calculation 2 5 3 6 6" xfId="6767"/>
    <cellStyle name="Calculation 2 5 3 7" xfId="6768"/>
    <cellStyle name="Calculation 2 5 3 7 2" xfId="6769"/>
    <cellStyle name="Calculation 2 5 3 7 3" xfId="6770"/>
    <cellStyle name="Calculation 2 5 3 7 4" xfId="6771"/>
    <cellStyle name="Calculation 2 5 3 7 5" xfId="6772"/>
    <cellStyle name="Calculation 2 5 3 7 6" xfId="6773"/>
    <cellStyle name="Calculation 2 5 3 8" xfId="6774"/>
    <cellStyle name="Calculation 2 5 3 9" xfId="6775"/>
    <cellStyle name="Calculation 2 5 4" xfId="6776"/>
    <cellStyle name="Calculation 2 5 4 10" xfId="6777"/>
    <cellStyle name="Calculation 2 5 4 11" xfId="6778"/>
    <cellStyle name="Calculation 2 5 4 2" xfId="6779"/>
    <cellStyle name="Calculation 2 5 4 2 2" xfId="6780"/>
    <cellStyle name="Calculation 2 5 4 2 3" xfId="6781"/>
    <cellStyle name="Calculation 2 5 4 2 4" xfId="6782"/>
    <cellStyle name="Calculation 2 5 4 2 5" xfId="6783"/>
    <cellStyle name="Calculation 2 5 4 2 6" xfId="6784"/>
    <cellStyle name="Calculation 2 5 4 3" xfId="6785"/>
    <cellStyle name="Calculation 2 5 4 3 2" xfId="6786"/>
    <cellStyle name="Calculation 2 5 4 3 3" xfId="6787"/>
    <cellStyle name="Calculation 2 5 4 3 4" xfId="6788"/>
    <cellStyle name="Calculation 2 5 4 3 5" xfId="6789"/>
    <cellStyle name="Calculation 2 5 4 3 6" xfId="6790"/>
    <cellStyle name="Calculation 2 5 4 4" xfId="6791"/>
    <cellStyle name="Calculation 2 5 4 4 2" xfId="6792"/>
    <cellStyle name="Calculation 2 5 4 4 3" xfId="6793"/>
    <cellStyle name="Calculation 2 5 4 4 4" xfId="6794"/>
    <cellStyle name="Calculation 2 5 4 4 5" xfId="6795"/>
    <cellStyle name="Calculation 2 5 4 4 6" xfId="6796"/>
    <cellStyle name="Calculation 2 5 4 5" xfId="6797"/>
    <cellStyle name="Calculation 2 5 4 5 2" xfId="6798"/>
    <cellStyle name="Calculation 2 5 4 5 3" xfId="6799"/>
    <cellStyle name="Calculation 2 5 4 5 4" xfId="6800"/>
    <cellStyle name="Calculation 2 5 4 5 5" xfId="6801"/>
    <cellStyle name="Calculation 2 5 4 5 6" xfId="6802"/>
    <cellStyle name="Calculation 2 5 4 6" xfId="6803"/>
    <cellStyle name="Calculation 2 5 4 6 2" xfId="6804"/>
    <cellStyle name="Calculation 2 5 4 6 3" xfId="6805"/>
    <cellStyle name="Calculation 2 5 4 6 4" xfId="6806"/>
    <cellStyle name="Calculation 2 5 4 6 5" xfId="6807"/>
    <cellStyle name="Calculation 2 5 4 6 6" xfId="6808"/>
    <cellStyle name="Calculation 2 5 4 7" xfId="6809"/>
    <cellStyle name="Calculation 2 5 4 8" xfId="6810"/>
    <cellStyle name="Calculation 2 5 4 9" xfId="6811"/>
    <cellStyle name="Calculation 2 5 5" xfId="6812"/>
    <cellStyle name="Calculation 2 5 5 10" xfId="6813"/>
    <cellStyle name="Calculation 2 5 5 11" xfId="6814"/>
    <cellStyle name="Calculation 2 5 5 2" xfId="6815"/>
    <cellStyle name="Calculation 2 5 5 2 2" xfId="6816"/>
    <cellStyle name="Calculation 2 5 5 2 3" xfId="6817"/>
    <cellStyle name="Calculation 2 5 5 2 4" xfId="6818"/>
    <cellStyle name="Calculation 2 5 5 2 5" xfId="6819"/>
    <cellStyle name="Calculation 2 5 5 2 6" xfId="6820"/>
    <cellStyle name="Calculation 2 5 5 3" xfId="6821"/>
    <cellStyle name="Calculation 2 5 5 3 2" xfId="6822"/>
    <cellStyle name="Calculation 2 5 5 3 3" xfId="6823"/>
    <cellStyle name="Calculation 2 5 5 3 4" xfId="6824"/>
    <cellStyle name="Calculation 2 5 5 3 5" xfId="6825"/>
    <cellStyle name="Calculation 2 5 5 3 6" xfId="6826"/>
    <cellStyle name="Calculation 2 5 5 4" xfId="6827"/>
    <cellStyle name="Calculation 2 5 5 4 2" xfId="6828"/>
    <cellStyle name="Calculation 2 5 5 4 3" xfId="6829"/>
    <cellStyle name="Calculation 2 5 5 4 4" xfId="6830"/>
    <cellStyle name="Calculation 2 5 5 4 5" xfId="6831"/>
    <cellStyle name="Calculation 2 5 5 4 6" xfId="6832"/>
    <cellStyle name="Calculation 2 5 5 5" xfId="6833"/>
    <cellStyle name="Calculation 2 5 5 5 2" xfId="6834"/>
    <cellStyle name="Calculation 2 5 5 5 3" xfId="6835"/>
    <cellStyle name="Calculation 2 5 5 5 4" xfId="6836"/>
    <cellStyle name="Calculation 2 5 5 5 5" xfId="6837"/>
    <cellStyle name="Calculation 2 5 5 5 6" xfId="6838"/>
    <cellStyle name="Calculation 2 5 5 6" xfId="6839"/>
    <cellStyle name="Calculation 2 5 5 6 2" xfId="6840"/>
    <cellStyle name="Calculation 2 5 5 6 3" xfId="6841"/>
    <cellStyle name="Calculation 2 5 5 6 4" xfId="6842"/>
    <cellStyle name="Calculation 2 5 5 6 5" xfId="6843"/>
    <cellStyle name="Calculation 2 5 5 6 6" xfId="6844"/>
    <cellStyle name="Calculation 2 5 5 7" xfId="6845"/>
    <cellStyle name="Calculation 2 5 5 8" xfId="6846"/>
    <cellStyle name="Calculation 2 5 5 9" xfId="6847"/>
    <cellStyle name="Calculation 2 5 6" xfId="6848"/>
    <cellStyle name="Calculation 2 5 6 10" xfId="6849"/>
    <cellStyle name="Calculation 2 5 6 11" xfId="6850"/>
    <cellStyle name="Calculation 2 5 6 2" xfId="6851"/>
    <cellStyle name="Calculation 2 5 6 2 2" xfId="6852"/>
    <cellStyle name="Calculation 2 5 6 2 3" xfId="6853"/>
    <cellStyle name="Calculation 2 5 6 2 4" xfId="6854"/>
    <cellStyle name="Calculation 2 5 6 2 5" xfId="6855"/>
    <cellStyle name="Calculation 2 5 6 2 6" xfId="6856"/>
    <cellStyle name="Calculation 2 5 6 3" xfId="6857"/>
    <cellStyle name="Calculation 2 5 6 3 2" xfId="6858"/>
    <cellStyle name="Calculation 2 5 6 3 3" xfId="6859"/>
    <cellStyle name="Calculation 2 5 6 3 4" xfId="6860"/>
    <cellStyle name="Calculation 2 5 6 3 5" xfId="6861"/>
    <cellStyle name="Calculation 2 5 6 3 6" xfId="6862"/>
    <cellStyle name="Calculation 2 5 6 4" xfId="6863"/>
    <cellStyle name="Calculation 2 5 6 4 2" xfId="6864"/>
    <cellStyle name="Calculation 2 5 6 4 3" xfId="6865"/>
    <cellStyle name="Calculation 2 5 6 4 4" xfId="6866"/>
    <cellStyle name="Calculation 2 5 6 4 5" xfId="6867"/>
    <cellStyle name="Calculation 2 5 6 4 6" xfId="6868"/>
    <cellStyle name="Calculation 2 5 6 5" xfId="6869"/>
    <cellStyle name="Calculation 2 5 6 5 2" xfId="6870"/>
    <cellStyle name="Calculation 2 5 6 5 3" xfId="6871"/>
    <cellStyle name="Calculation 2 5 6 5 4" xfId="6872"/>
    <cellStyle name="Calculation 2 5 6 5 5" xfId="6873"/>
    <cellStyle name="Calculation 2 5 6 5 6" xfId="6874"/>
    <cellStyle name="Calculation 2 5 6 6" xfId="6875"/>
    <cellStyle name="Calculation 2 5 6 6 2" xfId="6876"/>
    <cellStyle name="Calculation 2 5 6 6 3" xfId="6877"/>
    <cellStyle name="Calculation 2 5 6 6 4" xfId="6878"/>
    <cellStyle name="Calculation 2 5 6 6 5" xfId="6879"/>
    <cellStyle name="Calculation 2 5 6 6 6" xfId="6880"/>
    <cellStyle name="Calculation 2 5 6 7" xfId="6881"/>
    <cellStyle name="Calculation 2 5 6 8" xfId="6882"/>
    <cellStyle name="Calculation 2 5 6 9" xfId="6883"/>
    <cellStyle name="Calculation 2 5 7" xfId="6884"/>
    <cellStyle name="Calculation 2 5 7 2" xfId="6885"/>
    <cellStyle name="Calculation 2 5 7 3" xfId="6886"/>
    <cellStyle name="Calculation 2 5 7 4" xfId="6887"/>
    <cellStyle name="Calculation 2 5 7 5" xfId="6888"/>
    <cellStyle name="Calculation 2 5 7 6" xfId="6889"/>
    <cellStyle name="Calculation 2 5 8" xfId="6890"/>
    <cellStyle name="Calculation 2 5 8 2" xfId="6891"/>
    <cellStyle name="Calculation 2 5 8 3" xfId="6892"/>
    <cellStyle name="Calculation 2 5 8 4" xfId="6893"/>
    <cellStyle name="Calculation 2 5 8 5" xfId="6894"/>
    <cellStyle name="Calculation 2 5 8 6" xfId="6895"/>
    <cellStyle name="Calculation 2 5 9" xfId="6896"/>
    <cellStyle name="Calculation 2 5 9 2" xfId="6897"/>
    <cellStyle name="Calculation 2 5 9 3" xfId="6898"/>
    <cellStyle name="Calculation 2 5 9 4" xfId="6899"/>
    <cellStyle name="Calculation 2 5 9 5" xfId="6900"/>
    <cellStyle name="Calculation 2 5 9 6" xfId="6901"/>
    <cellStyle name="Calculation 2 6" xfId="6902"/>
    <cellStyle name="Calculation 2 6 2" xfId="6903"/>
    <cellStyle name="Calculation 2 6 2 10" xfId="6904"/>
    <cellStyle name="Calculation 2 6 2 11" xfId="6905"/>
    <cellStyle name="Calculation 2 6 2 2" xfId="6906"/>
    <cellStyle name="Calculation 2 6 2 2 2" xfId="6907"/>
    <cellStyle name="Calculation 2 6 2 2 3" xfId="6908"/>
    <cellStyle name="Calculation 2 6 2 2 4" xfId="6909"/>
    <cellStyle name="Calculation 2 6 2 2 5" xfId="6910"/>
    <cellStyle name="Calculation 2 6 2 2 6" xfId="6911"/>
    <cellStyle name="Calculation 2 6 2 3" xfId="6912"/>
    <cellStyle name="Calculation 2 6 2 3 2" xfId="6913"/>
    <cellStyle name="Calculation 2 6 2 3 3" xfId="6914"/>
    <cellStyle name="Calculation 2 6 2 3 4" xfId="6915"/>
    <cellStyle name="Calculation 2 6 2 3 5" xfId="6916"/>
    <cellStyle name="Calculation 2 6 2 3 6" xfId="6917"/>
    <cellStyle name="Calculation 2 6 2 4" xfId="6918"/>
    <cellStyle name="Calculation 2 6 2 4 2" xfId="6919"/>
    <cellStyle name="Calculation 2 6 2 4 3" xfId="6920"/>
    <cellStyle name="Calculation 2 6 2 4 4" xfId="6921"/>
    <cellStyle name="Calculation 2 6 2 4 5" xfId="6922"/>
    <cellStyle name="Calculation 2 6 2 4 6" xfId="6923"/>
    <cellStyle name="Calculation 2 6 2 5" xfId="6924"/>
    <cellStyle name="Calculation 2 6 2 5 2" xfId="6925"/>
    <cellStyle name="Calculation 2 6 2 5 3" xfId="6926"/>
    <cellStyle name="Calculation 2 6 2 5 4" xfId="6927"/>
    <cellStyle name="Calculation 2 6 2 5 5" xfId="6928"/>
    <cellStyle name="Calculation 2 6 2 5 6" xfId="6929"/>
    <cellStyle name="Calculation 2 6 2 6" xfId="6930"/>
    <cellStyle name="Calculation 2 6 2 6 2" xfId="6931"/>
    <cellStyle name="Calculation 2 6 2 6 3" xfId="6932"/>
    <cellStyle name="Calculation 2 6 2 6 4" xfId="6933"/>
    <cellStyle name="Calculation 2 6 2 6 5" xfId="6934"/>
    <cellStyle name="Calculation 2 6 2 6 6" xfId="6935"/>
    <cellStyle name="Calculation 2 6 2 7" xfId="6936"/>
    <cellStyle name="Calculation 2 6 2 8" xfId="6937"/>
    <cellStyle name="Calculation 2 6 2 9" xfId="6938"/>
    <cellStyle name="Calculation 2 6 3" xfId="6939"/>
    <cellStyle name="Calculation 2 6 3 10" xfId="6940"/>
    <cellStyle name="Calculation 2 6 3 11" xfId="6941"/>
    <cellStyle name="Calculation 2 6 3 2" xfId="6942"/>
    <cellStyle name="Calculation 2 6 3 2 2" xfId="6943"/>
    <cellStyle name="Calculation 2 6 3 2 3" xfId="6944"/>
    <cellStyle name="Calculation 2 6 3 2 4" xfId="6945"/>
    <cellStyle name="Calculation 2 6 3 2 5" xfId="6946"/>
    <cellStyle name="Calculation 2 6 3 2 6" xfId="6947"/>
    <cellStyle name="Calculation 2 6 3 3" xfId="6948"/>
    <cellStyle name="Calculation 2 6 3 3 2" xfId="6949"/>
    <cellStyle name="Calculation 2 6 3 3 3" xfId="6950"/>
    <cellStyle name="Calculation 2 6 3 3 4" xfId="6951"/>
    <cellStyle name="Calculation 2 6 3 3 5" xfId="6952"/>
    <cellStyle name="Calculation 2 6 3 3 6" xfId="6953"/>
    <cellStyle name="Calculation 2 6 3 4" xfId="6954"/>
    <cellStyle name="Calculation 2 6 3 4 2" xfId="6955"/>
    <cellStyle name="Calculation 2 6 3 4 3" xfId="6956"/>
    <cellStyle name="Calculation 2 6 3 4 4" xfId="6957"/>
    <cellStyle name="Calculation 2 6 3 4 5" xfId="6958"/>
    <cellStyle name="Calculation 2 6 3 4 6" xfId="6959"/>
    <cellStyle name="Calculation 2 6 3 5" xfId="6960"/>
    <cellStyle name="Calculation 2 6 3 5 2" xfId="6961"/>
    <cellStyle name="Calculation 2 6 3 5 3" xfId="6962"/>
    <cellStyle name="Calculation 2 6 3 5 4" xfId="6963"/>
    <cellStyle name="Calculation 2 6 3 5 5" xfId="6964"/>
    <cellStyle name="Calculation 2 6 3 5 6" xfId="6965"/>
    <cellStyle name="Calculation 2 6 3 6" xfId="6966"/>
    <cellStyle name="Calculation 2 6 3 6 2" xfId="6967"/>
    <cellStyle name="Calculation 2 6 3 6 3" xfId="6968"/>
    <cellStyle name="Calculation 2 6 3 6 4" xfId="6969"/>
    <cellStyle name="Calculation 2 6 3 6 5" xfId="6970"/>
    <cellStyle name="Calculation 2 6 3 6 6" xfId="6971"/>
    <cellStyle name="Calculation 2 6 3 7" xfId="6972"/>
    <cellStyle name="Calculation 2 6 3 8" xfId="6973"/>
    <cellStyle name="Calculation 2 6 3 9" xfId="6974"/>
    <cellStyle name="Calculation 2 6 4" xfId="6975"/>
    <cellStyle name="Calculation 2 6 4 10" xfId="6976"/>
    <cellStyle name="Calculation 2 6 4 11" xfId="6977"/>
    <cellStyle name="Calculation 2 6 4 2" xfId="6978"/>
    <cellStyle name="Calculation 2 6 4 2 2" xfId="6979"/>
    <cellStyle name="Calculation 2 6 4 2 3" xfId="6980"/>
    <cellStyle name="Calculation 2 6 4 2 4" xfId="6981"/>
    <cellStyle name="Calculation 2 6 4 2 5" xfId="6982"/>
    <cellStyle name="Calculation 2 6 4 2 6" xfId="6983"/>
    <cellStyle name="Calculation 2 6 4 3" xfId="6984"/>
    <cellStyle name="Calculation 2 6 4 3 2" xfId="6985"/>
    <cellStyle name="Calculation 2 6 4 3 3" xfId="6986"/>
    <cellStyle name="Calculation 2 6 4 3 4" xfId="6987"/>
    <cellStyle name="Calculation 2 6 4 3 5" xfId="6988"/>
    <cellStyle name="Calculation 2 6 4 3 6" xfId="6989"/>
    <cellStyle name="Calculation 2 6 4 4" xfId="6990"/>
    <cellStyle name="Calculation 2 6 4 4 2" xfId="6991"/>
    <cellStyle name="Calculation 2 6 4 4 3" xfId="6992"/>
    <cellStyle name="Calculation 2 6 4 4 4" xfId="6993"/>
    <cellStyle name="Calculation 2 6 4 4 5" xfId="6994"/>
    <cellStyle name="Calculation 2 6 4 4 6" xfId="6995"/>
    <cellStyle name="Calculation 2 6 4 5" xfId="6996"/>
    <cellStyle name="Calculation 2 6 4 5 2" xfId="6997"/>
    <cellStyle name="Calculation 2 6 4 5 3" xfId="6998"/>
    <cellStyle name="Calculation 2 6 4 5 4" xfId="6999"/>
    <cellStyle name="Calculation 2 6 4 5 5" xfId="7000"/>
    <cellStyle name="Calculation 2 6 4 5 6" xfId="7001"/>
    <cellStyle name="Calculation 2 6 4 6" xfId="7002"/>
    <cellStyle name="Calculation 2 6 4 6 2" xfId="7003"/>
    <cellStyle name="Calculation 2 6 4 6 3" xfId="7004"/>
    <cellStyle name="Calculation 2 6 4 6 4" xfId="7005"/>
    <cellStyle name="Calculation 2 6 4 6 5" xfId="7006"/>
    <cellStyle name="Calculation 2 6 4 6 6" xfId="7007"/>
    <cellStyle name="Calculation 2 6 4 7" xfId="7008"/>
    <cellStyle name="Calculation 2 6 4 8" xfId="7009"/>
    <cellStyle name="Calculation 2 6 4 9" xfId="7010"/>
    <cellStyle name="Calculation 2 6 5" xfId="7011"/>
    <cellStyle name="Calculation 2 6 5 10" xfId="7012"/>
    <cellStyle name="Calculation 2 6 5 11" xfId="7013"/>
    <cellStyle name="Calculation 2 6 5 2" xfId="7014"/>
    <cellStyle name="Calculation 2 6 5 2 2" xfId="7015"/>
    <cellStyle name="Calculation 2 6 5 2 3" xfId="7016"/>
    <cellStyle name="Calculation 2 6 5 2 4" xfId="7017"/>
    <cellStyle name="Calculation 2 6 5 2 5" xfId="7018"/>
    <cellStyle name="Calculation 2 6 5 2 6" xfId="7019"/>
    <cellStyle name="Calculation 2 6 5 3" xfId="7020"/>
    <cellStyle name="Calculation 2 6 5 3 2" xfId="7021"/>
    <cellStyle name="Calculation 2 6 5 3 3" xfId="7022"/>
    <cellStyle name="Calculation 2 6 5 3 4" xfId="7023"/>
    <cellStyle name="Calculation 2 6 5 3 5" xfId="7024"/>
    <cellStyle name="Calculation 2 6 5 3 6" xfId="7025"/>
    <cellStyle name="Calculation 2 6 5 4" xfId="7026"/>
    <cellStyle name="Calculation 2 6 5 4 2" xfId="7027"/>
    <cellStyle name="Calculation 2 6 5 4 3" xfId="7028"/>
    <cellStyle name="Calculation 2 6 5 4 4" xfId="7029"/>
    <cellStyle name="Calculation 2 6 5 4 5" xfId="7030"/>
    <cellStyle name="Calculation 2 6 5 4 6" xfId="7031"/>
    <cellStyle name="Calculation 2 6 5 5" xfId="7032"/>
    <cellStyle name="Calculation 2 6 5 5 2" xfId="7033"/>
    <cellStyle name="Calculation 2 6 5 5 3" xfId="7034"/>
    <cellStyle name="Calculation 2 6 5 5 4" xfId="7035"/>
    <cellStyle name="Calculation 2 6 5 5 5" xfId="7036"/>
    <cellStyle name="Calculation 2 6 5 5 6" xfId="7037"/>
    <cellStyle name="Calculation 2 6 5 6" xfId="7038"/>
    <cellStyle name="Calculation 2 6 5 6 2" xfId="7039"/>
    <cellStyle name="Calculation 2 6 5 6 3" xfId="7040"/>
    <cellStyle name="Calculation 2 6 5 6 4" xfId="7041"/>
    <cellStyle name="Calculation 2 6 5 6 5" xfId="7042"/>
    <cellStyle name="Calculation 2 6 5 6 6" xfId="7043"/>
    <cellStyle name="Calculation 2 6 5 7" xfId="7044"/>
    <cellStyle name="Calculation 2 6 5 8" xfId="7045"/>
    <cellStyle name="Calculation 2 6 5 9" xfId="7046"/>
    <cellStyle name="Calculation 2 6 6" xfId="7047"/>
    <cellStyle name="Calculation 2 6 6 2" xfId="7048"/>
    <cellStyle name="Calculation 2 6 6 3" xfId="7049"/>
    <cellStyle name="Calculation 2 6 6 4" xfId="7050"/>
    <cellStyle name="Calculation 2 6 6 5" xfId="7051"/>
    <cellStyle name="Calculation 2 6 6 6" xfId="7052"/>
    <cellStyle name="Calculation 2 6 7" xfId="7053"/>
    <cellStyle name="Calculation 2 6 7 2" xfId="7054"/>
    <cellStyle name="Calculation 2 6 7 3" xfId="7055"/>
    <cellStyle name="Calculation 2 6 7 4" xfId="7056"/>
    <cellStyle name="Calculation 2 6 7 5" xfId="7057"/>
    <cellStyle name="Calculation 2 6 7 6" xfId="7058"/>
    <cellStyle name="Calculation 2 6 8" xfId="7059"/>
    <cellStyle name="Calculation 2 6 8 2" xfId="7060"/>
    <cellStyle name="Calculation 2 6 8 3" xfId="7061"/>
    <cellStyle name="Calculation 2 6 8 4" xfId="7062"/>
    <cellStyle name="Calculation 2 6 8 5" xfId="7063"/>
    <cellStyle name="Calculation 2 6 8 6" xfId="7064"/>
    <cellStyle name="Calculation 2 6 9" xfId="7065"/>
    <cellStyle name="Calculation 2 6 9 2" xfId="7066"/>
    <cellStyle name="Calculation 2 6 9 3" xfId="7067"/>
    <cellStyle name="Calculation 2 6 9 4" xfId="7068"/>
    <cellStyle name="Calculation 2 6 9 5" xfId="7069"/>
    <cellStyle name="Calculation 2 6 9 6" xfId="7070"/>
    <cellStyle name="Calculation 2 7" xfId="7071"/>
    <cellStyle name="Calculation 2 7 10" xfId="7072"/>
    <cellStyle name="Calculation 2 7 11" xfId="7073"/>
    <cellStyle name="Calculation 2 7 2" xfId="7074"/>
    <cellStyle name="Calculation 2 7 2 2" xfId="7075"/>
    <cellStyle name="Calculation 2 7 2 3" xfId="7076"/>
    <cellStyle name="Calculation 2 7 2 4" xfId="7077"/>
    <cellStyle name="Calculation 2 7 2 5" xfId="7078"/>
    <cellStyle name="Calculation 2 7 2 6" xfId="7079"/>
    <cellStyle name="Calculation 2 7 3" xfId="7080"/>
    <cellStyle name="Calculation 2 7 3 2" xfId="7081"/>
    <cellStyle name="Calculation 2 7 3 3" xfId="7082"/>
    <cellStyle name="Calculation 2 7 3 4" xfId="7083"/>
    <cellStyle name="Calculation 2 7 3 5" xfId="7084"/>
    <cellStyle name="Calculation 2 7 3 6" xfId="7085"/>
    <cellStyle name="Calculation 2 7 4" xfId="7086"/>
    <cellStyle name="Calculation 2 7 4 2" xfId="7087"/>
    <cellStyle name="Calculation 2 7 4 3" xfId="7088"/>
    <cellStyle name="Calculation 2 7 4 4" xfId="7089"/>
    <cellStyle name="Calculation 2 7 4 5" xfId="7090"/>
    <cellStyle name="Calculation 2 7 4 6" xfId="7091"/>
    <cellStyle name="Calculation 2 7 5" xfId="7092"/>
    <cellStyle name="Calculation 2 7 5 2" xfId="7093"/>
    <cellStyle name="Calculation 2 7 5 3" xfId="7094"/>
    <cellStyle name="Calculation 2 7 5 4" xfId="7095"/>
    <cellStyle name="Calculation 2 7 5 5" xfId="7096"/>
    <cellStyle name="Calculation 2 7 5 6" xfId="7097"/>
    <cellStyle name="Calculation 2 7 6" xfId="7098"/>
    <cellStyle name="Calculation 2 7 6 2" xfId="7099"/>
    <cellStyle name="Calculation 2 7 6 3" xfId="7100"/>
    <cellStyle name="Calculation 2 7 6 4" xfId="7101"/>
    <cellStyle name="Calculation 2 7 6 5" xfId="7102"/>
    <cellStyle name="Calculation 2 7 6 6" xfId="7103"/>
    <cellStyle name="Calculation 2 7 7" xfId="7104"/>
    <cellStyle name="Calculation 2 7 7 2" xfId="7105"/>
    <cellStyle name="Calculation 2 7 7 3" xfId="7106"/>
    <cellStyle name="Calculation 2 7 7 4" xfId="7107"/>
    <cellStyle name="Calculation 2 7 7 5" xfId="7108"/>
    <cellStyle name="Calculation 2 7 7 6" xfId="7109"/>
    <cellStyle name="Calculation 2 7 8" xfId="7110"/>
    <cellStyle name="Calculation 2 7 9" xfId="7111"/>
    <cellStyle name="Calculation 2 8" xfId="7112"/>
    <cellStyle name="Calculation 2 8 10" xfId="7113"/>
    <cellStyle name="Calculation 2 8 11" xfId="7114"/>
    <cellStyle name="Calculation 2 8 2" xfId="7115"/>
    <cellStyle name="Calculation 2 8 2 2" xfId="7116"/>
    <cellStyle name="Calculation 2 8 2 3" xfId="7117"/>
    <cellStyle name="Calculation 2 8 2 4" xfId="7118"/>
    <cellStyle name="Calculation 2 8 2 5" xfId="7119"/>
    <cellStyle name="Calculation 2 8 2 6" xfId="7120"/>
    <cellStyle name="Calculation 2 8 3" xfId="7121"/>
    <cellStyle name="Calculation 2 8 3 2" xfId="7122"/>
    <cellStyle name="Calculation 2 8 3 3" xfId="7123"/>
    <cellStyle name="Calculation 2 8 3 4" xfId="7124"/>
    <cellStyle name="Calculation 2 8 3 5" xfId="7125"/>
    <cellStyle name="Calculation 2 8 3 6" xfId="7126"/>
    <cellStyle name="Calculation 2 8 4" xfId="7127"/>
    <cellStyle name="Calculation 2 8 4 2" xfId="7128"/>
    <cellStyle name="Calculation 2 8 4 3" xfId="7129"/>
    <cellStyle name="Calculation 2 8 4 4" xfId="7130"/>
    <cellStyle name="Calculation 2 8 4 5" xfId="7131"/>
    <cellStyle name="Calculation 2 8 4 6" xfId="7132"/>
    <cellStyle name="Calculation 2 8 5" xfId="7133"/>
    <cellStyle name="Calculation 2 8 5 2" xfId="7134"/>
    <cellStyle name="Calculation 2 8 5 3" xfId="7135"/>
    <cellStyle name="Calculation 2 8 5 4" xfId="7136"/>
    <cellStyle name="Calculation 2 8 5 5" xfId="7137"/>
    <cellStyle name="Calculation 2 8 5 6" xfId="7138"/>
    <cellStyle name="Calculation 2 8 6" xfId="7139"/>
    <cellStyle name="Calculation 2 8 6 2" xfId="7140"/>
    <cellStyle name="Calculation 2 8 6 3" xfId="7141"/>
    <cellStyle name="Calculation 2 8 6 4" xfId="7142"/>
    <cellStyle name="Calculation 2 8 6 5" xfId="7143"/>
    <cellStyle name="Calculation 2 8 6 6" xfId="7144"/>
    <cellStyle name="Calculation 2 8 7" xfId="7145"/>
    <cellStyle name="Calculation 2 8 8" xfId="7146"/>
    <cellStyle name="Calculation 2 8 9" xfId="7147"/>
    <cellStyle name="Calculation 2 9" xfId="7148"/>
    <cellStyle name="Calculation 2 9 10" xfId="7149"/>
    <cellStyle name="Calculation 2 9 11" xfId="7150"/>
    <cellStyle name="Calculation 2 9 2" xfId="7151"/>
    <cellStyle name="Calculation 2 9 2 2" xfId="7152"/>
    <cellStyle name="Calculation 2 9 2 3" xfId="7153"/>
    <cellStyle name="Calculation 2 9 2 4" xfId="7154"/>
    <cellStyle name="Calculation 2 9 2 5" xfId="7155"/>
    <cellStyle name="Calculation 2 9 2 6" xfId="7156"/>
    <cellStyle name="Calculation 2 9 3" xfId="7157"/>
    <cellStyle name="Calculation 2 9 3 2" xfId="7158"/>
    <cellStyle name="Calculation 2 9 3 3" xfId="7159"/>
    <cellStyle name="Calculation 2 9 3 4" xfId="7160"/>
    <cellStyle name="Calculation 2 9 3 5" xfId="7161"/>
    <cellStyle name="Calculation 2 9 3 6" xfId="7162"/>
    <cellStyle name="Calculation 2 9 4" xfId="7163"/>
    <cellStyle name="Calculation 2 9 4 2" xfId="7164"/>
    <cellStyle name="Calculation 2 9 4 3" xfId="7165"/>
    <cellStyle name="Calculation 2 9 4 4" xfId="7166"/>
    <cellStyle name="Calculation 2 9 4 5" xfId="7167"/>
    <cellStyle name="Calculation 2 9 4 6" xfId="7168"/>
    <cellStyle name="Calculation 2 9 5" xfId="7169"/>
    <cellStyle name="Calculation 2 9 5 2" xfId="7170"/>
    <cellStyle name="Calculation 2 9 5 3" xfId="7171"/>
    <cellStyle name="Calculation 2 9 5 4" xfId="7172"/>
    <cellStyle name="Calculation 2 9 5 5" xfId="7173"/>
    <cellStyle name="Calculation 2 9 5 6" xfId="7174"/>
    <cellStyle name="Calculation 2 9 6" xfId="7175"/>
    <cellStyle name="Calculation 2 9 6 2" xfId="7176"/>
    <cellStyle name="Calculation 2 9 6 3" xfId="7177"/>
    <cellStyle name="Calculation 2 9 6 4" xfId="7178"/>
    <cellStyle name="Calculation 2 9 6 5" xfId="7179"/>
    <cellStyle name="Calculation 2 9 6 6" xfId="7180"/>
    <cellStyle name="Calculation 2 9 7" xfId="7181"/>
    <cellStyle name="Calculation 2 9 8" xfId="7182"/>
    <cellStyle name="Calculation 2 9 9" xfId="7183"/>
    <cellStyle name="Calculation 2_O&amp;M" xfId="7184"/>
    <cellStyle name="Calculation 20" xfId="7185"/>
    <cellStyle name="Calculation 3" xfId="7186"/>
    <cellStyle name="Calculation 3 10" xfId="7187"/>
    <cellStyle name="Calculation 3 10 2" xfId="7188"/>
    <cellStyle name="Calculation 3 10 3" xfId="7189"/>
    <cellStyle name="Calculation 3 10 4" xfId="7190"/>
    <cellStyle name="Calculation 3 10 5" xfId="7191"/>
    <cellStyle name="Calculation 3 10 6" xfId="7192"/>
    <cellStyle name="Calculation 3 11" xfId="7193"/>
    <cellStyle name="Calculation 3 11 2" xfId="7194"/>
    <cellStyle name="Calculation 3 11 3" xfId="7195"/>
    <cellStyle name="Calculation 3 11 4" xfId="7196"/>
    <cellStyle name="Calculation 3 11 5" xfId="7197"/>
    <cellStyle name="Calculation 3 11 6" xfId="7198"/>
    <cellStyle name="Calculation 3 12" xfId="7199"/>
    <cellStyle name="Calculation 3 12 2" xfId="7200"/>
    <cellStyle name="Calculation 3 12 3" xfId="7201"/>
    <cellStyle name="Calculation 3 12 4" xfId="7202"/>
    <cellStyle name="Calculation 3 12 5" xfId="7203"/>
    <cellStyle name="Calculation 3 12 6" xfId="7204"/>
    <cellStyle name="Calculation 3 13" xfId="7205"/>
    <cellStyle name="Calculation 3 13 2" xfId="7206"/>
    <cellStyle name="Calculation 3 13 3" xfId="7207"/>
    <cellStyle name="Calculation 3 13 4" xfId="7208"/>
    <cellStyle name="Calculation 3 13 5" xfId="7209"/>
    <cellStyle name="Calculation 3 13 6" xfId="7210"/>
    <cellStyle name="Calculation 3 2" xfId="7211"/>
    <cellStyle name="Calculation 3 2 10" xfId="7212"/>
    <cellStyle name="Calculation 3 2 10 2" xfId="7213"/>
    <cellStyle name="Calculation 3 2 10 3" xfId="7214"/>
    <cellStyle name="Calculation 3 2 10 4" xfId="7215"/>
    <cellStyle name="Calculation 3 2 10 5" xfId="7216"/>
    <cellStyle name="Calculation 3 2 10 6" xfId="7217"/>
    <cellStyle name="Calculation 3 2 2" xfId="7218"/>
    <cellStyle name="Calculation 3 2 2 2" xfId="7219"/>
    <cellStyle name="Calculation 3 2 2 2 10" xfId="7220"/>
    <cellStyle name="Calculation 3 2 2 2 11" xfId="7221"/>
    <cellStyle name="Calculation 3 2 2 2 2" xfId="7222"/>
    <cellStyle name="Calculation 3 2 2 2 2 2" xfId="7223"/>
    <cellStyle name="Calculation 3 2 2 2 2 3" xfId="7224"/>
    <cellStyle name="Calculation 3 2 2 2 2 4" xfId="7225"/>
    <cellStyle name="Calculation 3 2 2 2 2 5" xfId="7226"/>
    <cellStyle name="Calculation 3 2 2 2 2 6" xfId="7227"/>
    <cellStyle name="Calculation 3 2 2 2 3" xfId="7228"/>
    <cellStyle name="Calculation 3 2 2 2 3 2" xfId="7229"/>
    <cellStyle name="Calculation 3 2 2 2 3 3" xfId="7230"/>
    <cellStyle name="Calculation 3 2 2 2 3 4" xfId="7231"/>
    <cellStyle name="Calculation 3 2 2 2 3 5" xfId="7232"/>
    <cellStyle name="Calculation 3 2 2 2 3 6" xfId="7233"/>
    <cellStyle name="Calculation 3 2 2 2 4" xfId="7234"/>
    <cellStyle name="Calculation 3 2 2 2 4 2" xfId="7235"/>
    <cellStyle name="Calculation 3 2 2 2 4 3" xfId="7236"/>
    <cellStyle name="Calculation 3 2 2 2 4 4" xfId="7237"/>
    <cellStyle name="Calculation 3 2 2 2 4 5" xfId="7238"/>
    <cellStyle name="Calculation 3 2 2 2 4 6" xfId="7239"/>
    <cellStyle name="Calculation 3 2 2 2 5" xfId="7240"/>
    <cellStyle name="Calculation 3 2 2 2 5 2" xfId="7241"/>
    <cellStyle name="Calculation 3 2 2 2 5 3" xfId="7242"/>
    <cellStyle name="Calculation 3 2 2 2 5 4" xfId="7243"/>
    <cellStyle name="Calculation 3 2 2 2 5 5" xfId="7244"/>
    <cellStyle name="Calculation 3 2 2 2 5 6" xfId="7245"/>
    <cellStyle name="Calculation 3 2 2 2 6" xfId="7246"/>
    <cellStyle name="Calculation 3 2 2 2 6 2" xfId="7247"/>
    <cellStyle name="Calculation 3 2 2 2 6 3" xfId="7248"/>
    <cellStyle name="Calculation 3 2 2 2 6 4" xfId="7249"/>
    <cellStyle name="Calculation 3 2 2 2 6 5" xfId="7250"/>
    <cellStyle name="Calculation 3 2 2 2 6 6" xfId="7251"/>
    <cellStyle name="Calculation 3 2 2 2 7" xfId="7252"/>
    <cellStyle name="Calculation 3 2 2 2 7 2" xfId="7253"/>
    <cellStyle name="Calculation 3 2 2 2 7 3" xfId="7254"/>
    <cellStyle name="Calculation 3 2 2 2 7 4" xfId="7255"/>
    <cellStyle name="Calculation 3 2 2 2 7 5" xfId="7256"/>
    <cellStyle name="Calculation 3 2 2 2 7 6" xfId="7257"/>
    <cellStyle name="Calculation 3 2 2 2 8" xfId="7258"/>
    <cellStyle name="Calculation 3 2 2 2 9" xfId="7259"/>
    <cellStyle name="Calculation 3 2 2 3" xfId="7260"/>
    <cellStyle name="Calculation 3 2 2 3 10" xfId="7261"/>
    <cellStyle name="Calculation 3 2 2 3 11" xfId="7262"/>
    <cellStyle name="Calculation 3 2 2 3 2" xfId="7263"/>
    <cellStyle name="Calculation 3 2 2 3 2 2" xfId="7264"/>
    <cellStyle name="Calculation 3 2 2 3 2 3" xfId="7265"/>
    <cellStyle name="Calculation 3 2 2 3 2 4" xfId="7266"/>
    <cellStyle name="Calculation 3 2 2 3 2 5" xfId="7267"/>
    <cellStyle name="Calculation 3 2 2 3 2 6" xfId="7268"/>
    <cellStyle name="Calculation 3 2 2 3 3" xfId="7269"/>
    <cellStyle name="Calculation 3 2 2 3 3 2" xfId="7270"/>
    <cellStyle name="Calculation 3 2 2 3 3 3" xfId="7271"/>
    <cellStyle name="Calculation 3 2 2 3 3 4" xfId="7272"/>
    <cellStyle name="Calculation 3 2 2 3 3 5" xfId="7273"/>
    <cellStyle name="Calculation 3 2 2 3 3 6" xfId="7274"/>
    <cellStyle name="Calculation 3 2 2 3 4" xfId="7275"/>
    <cellStyle name="Calculation 3 2 2 3 4 2" xfId="7276"/>
    <cellStyle name="Calculation 3 2 2 3 4 3" xfId="7277"/>
    <cellStyle name="Calculation 3 2 2 3 4 4" xfId="7278"/>
    <cellStyle name="Calculation 3 2 2 3 4 5" xfId="7279"/>
    <cellStyle name="Calculation 3 2 2 3 4 6" xfId="7280"/>
    <cellStyle name="Calculation 3 2 2 3 5" xfId="7281"/>
    <cellStyle name="Calculation 3 2 2 3 5 2" xfId="7282"/>
    <cellStyle name="Calculation 3 2 2 3 5 3" xfId="7283"/>
    <cellStyle name="Calculation 3 2 2 3 5 4" xfId="7284"/>
    <cellStyle name="Calculation 3 2 2 3 5 5" xfId="7285"/>
    <cellStyle name="Calculation 3 2 2 3 5 6" xfId="7286"/>
    <cellStyle name="Calculation 3 2 2 3 6" xfId="7287"/>
    <cellStyle name="Calculation 3 2 2 3 6 2" xfId="7288"/>
    <cellStyle name="Calculation 3 2 2 3 6 3" xfId="7289"/>
    <cellStyle name="Calculation 3 2 2 3 6 4" xfId="7290"/>
    <cellStyle name="Calculation 3 2 2 3 6 5" xfId="7291"/>
    <cellStyle name="Calculation 3 2 2 3 6 6" xfId="7292"/>
    <cellStyle name="Calculation 3 2 2 3 7" xfId="7293"/>
    <cellStyle name="Calculation 3 2 2 3 8" xfId="7294"/>
    <cellStyle name="Calculation 3 2 2 3 9" xfId="7295"/>
    <cellStyle name="Calculation 3 2 2 4" xfId="7296"/>
    <cellStyle name="Calculation 3 2 2 4 10" xfId="7297"/>
    <cellStyle name="Calculation 3 2 2 4 11" xfId="7298"/>
    <cellStyle name="Calculation 3 2 2 4 2" xfId="7299"/>
    <cellStyle name="Calculation 3 2 2 4 2 2" xfId="7300"/>
    <cellStyle name="Calculation 3 2 2 4 2 3" xfId="7301"/>
    <cellStyle name="Calculation 3 2 2 4 2 4" xfId="7302"/>
    <cellStyle name="Calculation 3 2 2 4 2 5" xfId="7303"/>
    <cellStyle name="Calculation 3 2 2 4 2 6" xfId="7304"/>
    <cellStyle name="Calculation 3 2 2 4 3" xfId="7305"/>
    <cellStyle name="Calculation 3 2 2 4 3 2" xfId="7306"/>
    <cellStyle name="Calculation 3 2 2 4 3 3" xfId="7307"/>
    <cellStyle name="Calculation 3 2 2 4 3 4" xfId="7308"/>
    <cellStyle name="Calculation 3 2 2 4 3 5" xfId="7309"/>
    <cellStyle name="Calculation 3 2 2 4 3 6" xfId="7310"/>
    <cellStyle name="Calculation 3 2 2 4 4" xfId="7311"/>
    <cellStyle name="Calculation 3 2 2 4 4 2" xfId="7312"/>
    <cellStyle name="Calculation 3 2 2 4 4 3" xfId="7313"/>
    <cellStyle name="Calculation 3 2 2 4 4 4" xfId="7314"/>
    <cellStyle name="Calculation 3 2 2 4 4 5" xfId="7315"/>
    <cellStyle name="Calculation 3 2 2 4 4 6" xfId="7316"/>
    <cellStyle name="Calculation 3 2 2 4 5" xfId="7317"/>
    <cellStyle name="Calculation 3 2 2 4 5 2" xfId="7318"/>
    <cellStyle name="Calculation 3 2 2 4 5 3" xfId="7319"/>
    <cellStyle name="Calculation 3 2 2 4 5 4" xfId="7320"/>
    <cellStyle name="Calculation 3 2 2 4 5 5" xfId="7321"/>
    <cellStyle name="Calculation 3 2 2 4 5 6" xfId="7322"/>
    <cellStyle name="Calculation 3 2 2 4 6" xfId="7323"/>
    <cellStyle name="Calculation 3 2 2 4 6 2" xfId="7324"/>
    <cellStyle name="Calculation 3 2 2 4 6 3" xfId="7325"/>
    <cellStyle name="Calculation 3 2 2 4 6 4" xfId="7326"/>
    <cellStyle name="Calculation 3 2 2 4 6 5" xfId="7327"/>
    <cellStyle name="Calculation 3 2 2 4 6 6" xfId="7328"/>
    <cellStyle name="Calculation 3 2 2 4 7" xfId="7329"/>
    <cellStyle name="Calculation 3 2 2 4 8" xfId="7330"/>
    <cellStyle name="Calculation 3 2 2 4 9" xfId="7331"/>
    <cellStyle name="Calculation 3 2 2 5" xfId="7332"/>
    <cellStyle name="Calculation 3 2 2 5 10" xfId="7333"/>
    <cellStyle name="Calculation 3 2 2 5 11" xfId="7334"/>
    <cellStyle name="Calculation 3 2 2 5 2" xfId="7335"/>
    <cellStyle name="Calculation 3 2 2 5 2 2" xfId="7336"/>
    <cellStyle name="Calculation 3 2 2 5 2 3" xfId="7337"/>
    <cellStyle name="Calculation 3 2 2 5 2 4" xfId="7338"/>
    <cellStyle name="Calculation 3 2 2 5 2 5" xfId="7339"/>
    <cellStyle name="Calculation 3 2 2 5 2 6" xfId="7340"/>
    <cellStyle name="Calculation 3 2 2 5 3" xfId="7341"/>
    <cellStyle name="Calculation 3 2 2 5 3 2" xfId="7342"/>
    <cellStyle name="Calculation 3 2 2 5 3 3" xfId="7343"/>
    <cellStyle name="Calculation 3 2 2 5 3 4" xfId="7344"/>
    <cellStyle name="Calculation 3 2 2 5 3 5" xfId="7345"/>
    <cellStyle name="Calculation 3 2 2 5 3 6" xfId="7346"/>
    <cellStyle name="Calculation 3 2 2 5 4" xfId="7347"/>
    <cellStyle name="Calculation 3 2 2 5 4 2" xfId="7348"/>
    <cellStyle name="Calculation 3 2 2 5 4 3" xfId="7349"/>
    <cellStyle name="Calculation 3 2 2 5 4 4" xfId="7350"/>
    <cellStyle name="Calculation 3 2 2 5 4 5" xfId="7351"/>
    <cellStyle name="Calculation 3 2 2 5 4 6" xfId="7352"/>
    <cellStyle name="Calculation 3 2 2 5 5" xfId="7353"/>
    <cellStyle name="Calculation 3 2 2 5 5 2" xfId="7354"/>
    <cellStyle name="Calculation 3 2 2 5 5 3" xfId="7355"/>
    <cellStyle name="Calculation 3 2 2 5 5 4" xfId="7356"/>
    <cellStyle name="Calculation 3 2 2 5 5 5" xfId="7357"/>
    <cellStyle name="Calculation 3 2 2 5 5 6" xfId="7358"/>
    <cellStyle name="Calculation 3 2 2 5 6" xfId="7359"/>
    <cellStyle name="Calculation 3 2 2 5 6 2" xfId="7360"/>
    <cellStyle name="Calculation 3 2 2 5 6 3" xfId="7361"/>
    <cellStyle name="Calculation 3 2 2 5 6 4" xfId="7362"/>
    <cellStyle name="Calculation 3 2 2 5 6 5" xfId="7363"/>
    <cellStyle name="Calculation 3 2 2 5 6 6" xfId="7364"/>
    <cellStyle name="Calculation 3 2 2 5 7" xfId="7365"/>
    <cellStyle name="Calculation 3 2 2 5 8" xfId="7366"/>
    <cellStyle name="Calculation 3 2 2 5 9" xfId="7367"/>
    <cellStyle name="Calculation 3 2 2 6" xfId="7368"/>
    <cellStyle name="Calculation 3 2 2 6 2" xfId="7369"/>
    <cellStyle name="Calculation 3 2 2 6 3" xfId="7370"/>
    <cellStyle name="Calculation 3 2 2 6 4" xfId="7371"/>
    <cellStyle name="Calculation 3 2 2 6 5" xfId="7372"/>
    <cellStyle name="Calculation 3 2 2 6 6" xfId="7373"/>
    <cellStyle name="Calculation 3 2 2 7" xfId="7374"/>
    <cellStyle name="Calculation 3 2 2 7 2" xfId="7375"/>
    <cellStyle name="Calculation 3 2 2 7 3" xfId="7376"/>
    <cellStyle name="Calculation 3 2 2 7 4" xfId="7377"/>
    <cellStyle name="Calculation 3 2 2 7 5" xfId="7378"/>
    <cellStyle name="Calculation 3 2 2 7 6" xfId="7379"/>
    <cellStyle name="Calculation 3 2 2 8" xfId="7380"/>
    <cellStyle name="Calculation 3 2 2 8 2" xfId="7381"/>
    <cellStyle name="Calculation 3 2 2 8 3" xfId="7382"/>
    <cellStyle name="Calculation 3 2 2 8 4" xfId="7383"/>
    <cellStyle name="Calculation 3 2 2 8 5" xfId="7384"/>
    <cellStyle name="Calculation 3 2 2 8 6" xfId="7385"/>
    <cellStyle name="Calculation 3 2 2 9" xfId="7386"/>
    <cellStyle name="Calculation 3 2 2 9 2" xfId="7387"/>
    <cellStyle name="Calculation 3 2 2 9 3" xfId="7388"/>
    <cellStyle name="Calculation 3 2 2 9 4" xfId="7389"/>
    <cellStyle name="Calculation 3 2 2 9 5" xfId="7390"/>
    <cellStyle name="Calculation 3 2 2 9 6" xfId="7391"/>
    <cellStyle name="Calculation 3 2 3" xfId="7392"/>
    <cellStyle name="Calculation 3 2 3 10" xfId="7393"/>
    <cellStyle name="Calculation 3 2 3 11" xfId="7394"/>
    <cellStyle name="Calculation 3 2 3 2" xfId="7395"/>
    <cellStyle name="Calculation 3 2 3 2 2" xfId="7396"/>
    <cellStyle name="Calculation 3 2 3 2 3" xfId="7397"/>
    <cellStyle name="Calculation 3 2 3 2 4" xfId="7398"/>
    <cellStyle name="Calculation 3 2 3 2 5" xfId="7399"/>
    <cellStyle name="Calculation 3 2 3 2 6" xfId="7400"/>
    <cellStyle name="Calculation 3 2 3 3" xfId="7401"/>
    <cellStyle name="Calculation 3 2 3 3 2" xfId="7402"/>
    <cellStyle name="Calculation 3 2 3 3 3" xfId="7403"/>
    <cellStyle name="Calculation 3 2 3 3 4" xfId="7404"/>
    <cellStyle name="Calculation 3 2 3 3 5" xfId="7405"/>
    <cellStyle name="Calculation 3 2 3 3 6" xfId="7406"/>
    <cellStyle name="Calculation 3 2 3 4" xfId="7407"/>
    <cellStyle name="Calculation 3 2 3 4 2" xfId="7408"/>
    <cellStyle name="Calculation 3 2 3 4 3" xfId="7409"/>
    <cellStyle name="Calculation 3 2 3 4 4" xfId="7410"/>
    <cellStyle name="Calculation 3 2 3 4 5" xfId="7411"/>
    <cellStyle name="Calculation 3 2 3 4 6" xfId="7412"/>
    <cellStyle name="Calculation 3 2 3 5" xfId="7413"/>
    <cellStyle name="Calculation 3 2 3 5 2" xfId="7414"/>
    <cellStyle name="Calculation 3 2 3 5 3" xfId="7415"/>
    <cellStyle name="Calculation 3 2 3 5 4" xfId="7416"/>
    <cellStyle name="Calculation 3 2 3 5 5" xfId="7417"/>
    <cellStyle name="Calculation 3 2 3 5 6" xfId="7418"/>
    <cellStyle name="Calculation 3 2 3 6" xfId="7419"/>
    <cellStyle name="Calculation 3 2 3 6 2" xfId="7420"/>
    <cellStyle name="Calculation 3 2 3 6 3" xfId="7421"/>
    <cellStyle name="Calculation 3 2 3 6 4" xfId="7422"/>
    <cellStyle name="Calculation 3 2 3 6 5" xfId="7423"/>
    <cellStyle name="Calculation 3 2 3 6 6" xfId="7424"/>
    <cellStyle name="Calculation 3 2 3 7" xfId="7425"/>
    <cellStyle name="Calculation 3 2 3 7 2" xfId="7426"/>
    <cellStyle name="Calculation 3 2 3 7 3" xfId="7427"/>
    <cellStyle name="Calculation 3 2 3 7 4" xfId="7428"/>
    <cellStyle name="Calculation 3 2 3 7 5" xfId="7429"/>
    <cellStyle name="Calculation 3 2 3 7 6" xfId="7430"/>
    <cellStyle name="Calculation 3 2 3 8" xfId="7431"/>
    <cellStyle name="Calculation 3 2 3 9" xfId="7432"/>
    <cellStyle name="Calculation 3 2 4" xfId="7433"/>
    <cellStyle name="Calculation 3 2 4 10" xfId="7434"/>
    <cellStyle name="Calculation 3 2 4 11" xfId="7435"/>
    <cellStyle name="Calculation 3 2 4 2" xfId="7436"/>
    <cellStyle name="Calculation 3 2 4 2 2" xfId="7437"/>
    <cellStyle name="Calculation 3 2 4 2 3" xfId="7438"/>
    <cellStyle name="Calculation 3 2 4 2 4" xfId="7439"/>
    <cellStyle name="Calculation 3 2 4 2 5" xfId="7440"/>
    <cellStyle name="Calculation 3 2 4 2 6" xfId="7441"/>
    <cellStyle name="Calculation 3 2 4 3" xfId="7442"/>
    <cellStyle name="Calculation 3 2 4 3 2" xfId="7443"/>
    <cellStyle name="Calculation 3 2 4 3 3" xfId="7444"/>
    <cellStyle name="Calculation 3 2 4 3 4" xfId="7445"/>
    <cellStyle name="Calculation 3 2 4 3 5" xfId="7446"/>
    <cellStyle name="Calculation 3 2 4 3 6" xfId="7447"/>
    <cellStyle name="Calculation 3 2 4 4" xfId="7448"/>
    <cellStyle name="Calculation 3 2 4 4 2" xfId="7449"/>
    <cellStyle name="Calculation 3 2 4 4 3" xfId="7450"/>
    <cellStyle name="Calculation 3 2 4 4 4" xfId="7451"/>
    <cellStyle name="Calculation 3 2 4 4 5" xfId="7452"/>
    <cellStyle name="Calculation 3 2 4 4 6" xfId="7453"/>
    <cellStyle name="Calculation 3 2 4 5" xfId="7454"/>
    <cellStyle name="Calculation 3 2 4 5 2" xfId="7455"/>
    <cellStyle name="Calculation 3 2 4 5 3" xfId="7456"/>
    <cellStyle name="Calculation 3 2 4 5 4" xfId="7457"/>
    <cellStyle name="Calculation 3 2 4 5 5" xfId="7458"/>
    <cellStyle name="Calculation 3 2 4 5 6" xfId="7459"/>
    <cellStyle name="Calculation 3 2 4 6" xfId="7460"/>
    <cellStyle name="Calculation 3 2 4 6 2" xfId="7461"/>
    <cellStyle name="Calculation 3 2 4 6 3" xfId="7462"/>
    <cellStyle name="Calculation 3 2 4 6 4" xfId="7463"/>
    <cellStyle name="Calculation 3 2 4 6 5" xfId="7464"/>
    <cellStyle name="Calculation 3 2 4 6 6" xfId="7465"/>
    <cellStyle name="Calculation 3 2 4 7" xfId="7466"/>
    <cellStyle name="Calculation 3 2 4 8" xfId="7467"/>
    <cellStyle name="Calculation 3 2 4 9" xfId="7468"/>
    <cellStyle name="Calculation 3 2 5" xfId="7469"/>
    <cellStyle name="Calculation 3 2 5 10" xfId="7470"/>
    <cellStyle name="Calculation 3 2 5 11" xfId="7471"/>
    <cellStyle name="Calculation 3 2 5 2" xfId="7472"/>
    <cellStyle name="Calculation 3 2 5 2 2" xfId="7473"/>
    <cellStyle name="Calculation 3 2 5 2 3" xfId="7474"/>
    <cellStyle name="Calculation 3 2 5 2 4" xfId="7475"/>
    <cellStyle name="Calculation 3 2 5 2 5" xfId="7476"/>
    <cellStyle name="Calculation 3 2 5 2 6" xfId="7477"/>
    <cellStyle name="Calculation 3 2 5 3" xfId="7478"/>
    <cellStyle name="Calculation 3 2 5 3 2" xfId="7479"/>
    <cellStyle name="Calculation 3 2 5 3 3" xfId="7480"/>
    <cellStyle name="Calculation 3 2 5 3 4" xfId="7481"/>
    <cellStyle name="Calculation 3 2 5 3 5" xfId="7482"/>
    <cellStyle name="Calculation 3 2 5 3 6" xfId="7483"/>
    <cellStyle name="Calculation 3 2 5 4" xfId="7484"/>
    <cellStyle name="Calculation 3 2 5 4 2" xfId="7485"/>
    <cellStyle name="Calculation 3 2 5 4 3" xfId="7486"/>
    <cellStyle name="Calculation 3 2 5 4 4" xfId="7487"/>
    <cellStyle name="Calculation 3 2 5 4 5" xfId="7488"/>
    <cellStyle name="Calculation 3 2 5 4 6" xfId="7489"/>
    <cellStyle name="Calculation 3 2 5 5" xfId="7490"/>
    <cellStyle name="Calculation 3 2 5 5 2" xfId="7491"/>
    <cellStyle name="Calculation 3 2 5 5 3" xfId="7492"/>
    <cellStyle name="Calculation 3 2 5 5 4" xfId="7493"/>
    <cellStyle name="Calculation 3 2 5 5 5" xfId="7494"/>
    <cellStyle name="Calculation 3 2 5 5 6" xfId="7495"/>
    <cellStyle name="Calculation 3 2 5 6" xfId="7496"/>
    <cellStyle name="Calculation 3 2 5 6 2" xfId="7497"/>
    <cellStyle name="Calculation 3 2 5 6 3" xfId="7498"/>
    <cellStyle name="Calculation 3 2 5 6 4" xfId="7499"/>
    <cellStyle name="Calculation 3 2 5 6 5" xfId="7500"/>
    <cellStyle name="Calculation 3 2 5 6 6" xfId="7501"/>
    <cellStyle name="Calculation 3 2 5 7" xfId="7502"/>
    <cellStyle name="Calculation 3 2 5 8" xfId="7503"/>
    <cellStyle name="Calculation 3 2 5 9" xfId="7504"/>
    <cellStyle name="Calculation 3 2 6" xfId="7505"/>
    <cellStyle name="Calculation 3 2 6 10" xfId="7506"/>
    <cellStyle name="Calculation 3 2 6 11" xfId="7507"/>
    <cellStyle name="Calculation 3 2 6 2" xfId="7508"/>
    <cellStyle name="Calculation 3 2 6 2 2" xfId="7509"/>
    <cellStyle name="Calculation 3 2 6 2 3" xfId="7510"/>
    <cellStyle name="Calculation 3 2 6 2 4" xfId="7511"/>
    <cellStyle name="Calculation 3 2 6 2 5" xfId="7512"/>
    <cellStyle name="Calculation 3 2 6 2 6" xfId="7513"/>
    <cellStyle name="Calculation 3 2 6 3" xfId="7514"/>
    <cellStyle name="Calculation 3 2 6 3 2" xfId="7515"/>
    <cellStyle name="Calculation 3 2 6 3 3" xfId="7516"/>
    <cellStyle name="Calculation 3 2 6 3 4" xfId="7517"/>
    <cellStyle name="Calculation 3 2 6 3 5" xfId="7518"/>
    <cellStyle name="Calculation 3 2 6 3 6" xfId="7519"/>
    <cellStyle name="Calculation 3 2 6 4" xfId="7520"/>
    <cellStyle name="Calculation 3 2 6 4 2" xfId="7521"/>
    <cellStyle name="Calculation 3 2 6 4 3" xfId="7522"/>
    <cellStyle name="Calculation 3 2 6 4 4" xfId="7523"/>
    <cellStyle name="Calculation 3 2 6 4 5" xfId="7524"/>
    <cellStyle name="Calculation 3 2 6 4 6" xfId="7525"/>
    <cellStyle name="Calculation 3 2 6 5" xfId="7526"/>
    <cellStyle name="Calculation 3 2 6 5 2" xfId="7527"/>
    <cellStyle name="Calculation 3 2 6 5 3" xfId="7528"/>
    <cellStyle name="Calculation 3 2 6 5 4" xfId="7529"/>
    <cellStyle name="Calculation 3 2 6 5 5" xfId="7530"/>
    <cellStyle name="Calculation 3 2 6 5 6" xfId="7531"/>
    <cellStyle name="Calculation 3 2 6 6" xfId="7532"/>
    <cellStyle name="Calculation 3 2 6 6 2" xfId="7533"/>
    <cellStyle name="Calculation 3 2 6 6 3" xfId="7534"/>
    <cellStyle name="Calculation 3 2 6 6 4" xfId="7535"/>
    <cellStyle name="Calculation 3 2 6 6 5" xfId="7536"/>
    <cellStyle name="Calculation 3 2 6 6 6" xfId="7537"/>
    <cellStyle name="Calculation 3 2 6 7" xfId="7538"/>
    <cellStyle name="Calculation 3 2 6 8" xfId="7539"/>
    <cellStyle name="Calculation 3 2 6 9" xfId="7540"/>
    <cellStyle name="Calculation 3 2 7" xfId="7541"/>
    <cellStyle name="Calculation 3 2 7 2" xfId="7542"/>
    <cellStyle name="Calculation 3 2 7 3" xfId="7543"/>
    <cellStyle name="Calculation 3 2 7 4" xfId="7544"/>
    <cellStyle name="Calculation 3 2 7 5" xfId="7545"/>
    <cellStyle name="Calculation 3 2 7 6" xfId="7546"/>
    <cellStyle name="Calculation 3 2 8" xfId="7547"/>
    <cellStyle name="Calculation 3 2 8 2" xfId="7548"/>
    <cellStyle name="Calculation 3 2 8 3" xfId="7549"/>
    <cellStyle name="Calculation 3 2 8 4" xfId="7550"/>
    <cellStyle name="Calculation 3 2 8 5" xfId="7551"/>
    <cellStyle name="Calculation 3 2 8 6" xfId="7552"/>
    <cellStyle name="Calculation 3 2 9" xfId="7553"/>
    <cellStyle name="Calculation 3 2 9 2" xfId="7554"/>
    <cellStyle name="Calculation 3 2 9 3" xfId="7555"/>
    <cellStyle name="Calculation 3 2 9 4" xfId="7556"/>
    <cellStyle name="Calculation 3 2 9 5" xfId="7557"/>
    <cellStyle name="Calculation 3 2 9 6" xfId="7558"/>
    <cellStyle name="Calculation 3 3" xfId="7559"/>
    <cellStyle name="Calculation 3 3 2" xfId="7560"/>
    <cellStyle name="Calculation 3 3 2 10" xfId="7561"/>
    <cellStyle name="Calculation 3 3 2 11" xfId="7562"/>
    <cellStyle name="Calculation 3 3 2 2" xfId="7563"/>
    <cellStyle name="Calculation 3 3 2 2 2" xfId="7564"/>
    <cellStyle name="Calculation 3 3 2 2 3" xfId="7565"/>
    <cellStyle name="Calculation 3 3 2 2 4" xfId="7566"/>
    <cellStyle name="Calculation 3 3 2 2 5" xfId="7567"/>
    <cellStyle name="Calculation 3 3 2 2 6" xfId="7568"/>
    <cellStyle name="Calculation 3 3 2 3" xfId="7569"/>
    <cellStyle name="Calculation 3 3 2 3 2" xfId="7570"/>
    <cellStyle name="Calculation 3 3 2 3 3" xfId="7571"/>
    <cellStyle name="Calculation 3 3 2 3 4" xfId="7572"/>
    <cellStyle name="Calculation 3 3 2 3 5" xfId="7573"/>
    <cellStyle name="Calculation 3 3 2 3 6" xfId="7574"/>
    <cellStyle name="Calculation 3 3 2 4" xfId="7575"/>
    <cellStyle name="Calculation 3 3 2 4 2" xfId="7576"/>
    <cellStyle name="Calculation 3 3 2 4 3" xfId="7577"/>
    <cellStyle name="Calculation 3 3 2 4 4" xfId="7578"/>
    <cellStyle name="Calculation 3 3 2 4 5" xfId="7579"/>
    <cellStyle name="Calculation 3 3 2 4 6" xfId="7580"/>
    <cellStyle name="Calculation 3 3 2 5" xfId="7581"/>
    <cellStyle name="Calculation 3 3 2 5 2" xfId="7582"/>
    <cellStyle name="Calculation 3 3 2 5 3" xfId="7583"/>
    <cellStyle name="Calculation 3 3 2 5 4" xfId="7584"/>
    <cellStyle name="Calculation 3 3 2 5 5" xfId="7585"/>
    <cellStyle name="Calculation 3 3 2 5 6" xfId="7586"/>
    <cellStyle name="Calculation 3 3 2 6" xfId="7587"/>
    <cellStyle name="Calculation 3 3 2 6 2" xfId="7588"/>
    <cellStyle name="Calculation 3 3 2 6 3" xfId="7589"/>
    <cellStyle name="Calculation 3 3 2 6 4" xfId="7590"/>
    <cellStyle name="Calculation 3 3 2 6 5" xfId="7591"/>
    <cellStyle name="Calculation 3 3 2 6 6" xfId="7592"/>
    <cellStyle name="Calculation 3 3 2 7" xfId="7593"/>
    <cellStyle name="Calculation 3 3 2 7 2" xfId="7594"/>
    <cellStyle name="Calculation 3 3 2 7 3" xfId="7595"/>
    <cellStyle name="Calculation 3 3 2 7 4" xfId="7596"/>
    <cellStyle name="Calculation 3 3 2 7 5" xfId="7597"/>
    <cellStyle name="Calculation 3 3 2 7 6" xfId="7598"/>
    <cellStyle name="Calculation 3 3 2 8" xfId="7599"/>
    <cellStyle name="Calculation 3 3 2 9" xfId="7600"/>
    <cellStyle name="Calculation 3 3 3" xfId="7601"/>
    <cellStyle name="Calculation 3 3 3 10" xfId="7602"/>
    <cellStyle name="Calculation 3 3 3 11" xfId="7603"/>
    <cellStyle name="Calculation 3 3 3 2" xfId="7604"/>
    <cellStyle name="Calculation 3 3 3 2 2" xfId="7605"/>
    <cellStyle name="Calculation 3 3 3 2 3" xfId="7606"/>
    <cellStyle name="Calculation 3 3 3 2 4" xfId="7607"/>
    <cellStyle name="Calculation 3 3 3 2 5" xfId="7608"/>
    <cellStyle name="Calculation 3 3 3 2 6" xfId="7609"/>
    <cellStyle name="Calculation 3 3 3 3" xfId="7610"/>
    <cellStyle name="Calculation 3 3 3 3 2" xfId="7611"/>
    <cellStyle name="Calculation 3 3 3 3 3" xfId="7612"/>
    <cellStyle name="Calculation 3 3 3 3 4" xfId="7613"/>
    <cellStyle name="Calculation 3 3 3 3 5" xfId="7614"/>
    <cellStyle name="Calculation 3 3 3 3 6" xfId="7615"/>
    <cellStyle name="Calculation 3 3 3 4" xfId="7616"/>
    <cellStyle name="Calculation 3 3 3 4 2" xfId="7617"/>
    <cellStyle name="Calculation 3 3 3 4 3" xfId="7618"/>
    <cellStyle name="Calculation 3 3 3 4 4" xfId="7619"/>
    <cellStyle name="Calculation 3 3 3 4 5" xfId="7620"/>
    <cellStyle name="Calculation 3 3 3 4 6" xfId="7621"/>
    <cellStyle name="Calculation 3 3 3 5" xfId="7622"/>
    <cellStyle name="Calculation 3 3 3 5 2" xfId="7623"/>
    <cellStyle name="Calculation 3 3 3 5 3" xfId="7624"/>
    <cellStyle name="Calculation 3 3 3 5 4" xfId="7625"/>
    <cellStyle name="Calculation 3 3 3 5 5" xfId="7626"/>
    <cellStyle name="Calculation 3 3 3 5 6" xfId="7627"/>
    <cellStyle name="Calculation 3 3 3 6" xfId="7628"/>
    <cellStyle name="Calculation 3 3 3 6 2" xfId="7629"/>
    <cellStyle name="Calculation 3 3 3 6 3" xfId="7630"/>
    <cellStyle name="Calculation 3 3 3 6 4" xfId="7631"/>
    <cellStyle name="Calculation 3 3 3 6 5" xfId="7632"/>
    <cellStyle name="Calculation 3 3 3 6 6" xfId="7633"/>
    <cellStyle name="Calculation 3 3 3 7" xfId="7634"/>
    <cellStyle name="Calculation 3 3 3 8" xfId="7635"/>
    <cellStyle name="Calculation 3 3 3 9" xfId="7636"/>
    <cellStyle name="Calculation 3 3 4" xfId="7637"/>
    <cellStyle name="Calculation 3 3 4 10" xfId="7638"/>
    <cellStyle name="Calculation 3 3 4 11" xfId="7639"/>
    <cellStyle name="Calculation 3 3 4 2" xfId="7640"/>
    <cellStyle name="Calculation 3 3 4 2 2" xfId="7641"/>
    <cellStyle name="Calculation 3 3 4 2 3" xfId="7642"/>
    <cellStyle name="Calculation 3 3 4 2 4" xfId="7643"/>
    <cellStyle name="Calculation 3 3 4 2 5" xfId="7644"/>
    <cellStyle name="Calculation 3 3 4 2 6" xfId="7645"/>
    <cellStyle name="Calculation 3 3 4 3" xfId="7646"/>
    <cellStyle name="Calculation 3 3 4 3 2" xfId="7647"/>
    <cellStyle name="Calculation 3 3 4 3 3" xfId="7648"/>
    <cellStyle name="Calculation 3 3 4 3 4" xfId="7649"/>
    <cellStyle name="Calculation 3 3 4 3 5" xfId="7650"/>
    <cellStyle name="Calculation 3 3 4 3 6" xfId="7651"/>
    <cellStyle name="Calculation 3 3 4 4" xfId="7652"/>
    <cellStyle name="Calculation 3 3 4 4 2" xfId="7653"/>
    <cellStyle name="Calculation 3 3 4 4 3" xfId="7654"/>
    <cellStyle name="Calculation 3 3 4 4 4" xfId="7655"/>
    <cellStyle name="Calculation 3 3 4 4 5" xfId="7656"/>
    <cellStyle name="Calculation 3 3 4 4 6" xfId="7657"/>
    <cellStyle name="Calculation 3 3 4 5" xfId="7658"/>
    <cellStyle name="Calculation 3 3 4 5 2" xfId="7659"/>
    <cellStyle name="Calculation 3 3 4 5 3" xfId="7660"/>
    <cellStyle name="Calculation 3 3 4 5 4" xfId="7661"/>
    <cellStyle name="Calculation 3 3 4 5 5" xfId="7662"/>
    <cellStyle name="Calculation 3 3 4 5 6" xfId="7663"/>
    <cellStyle name="Calculation 3 3 4 6" xfId="7664"/>
    <cellStyle name="Calculation 3 3 4 6 2" xfId="7665"/>
    <cellStyle name="Calculation 3 3 4 6 3" xfId="7666"/>
    <cellStyle name="Calculation 3 3 4 6 4" xfId="7667"/>
    <cellStyle name="Calculation 3 3 4 6 5" xfId="7668"/>
    <cellStyle name="Calculation 3 3 4 6 6" xfId="7669"/>
    <cellStyle name="Calculation 3 3 4 7" xfId="7670"/>
    <cellStyle name="Calculation 3 3 4 8" xfId="7671"/>
    <cellStyle name="Calculation 3 3 4 9" xfId="7672"/>
    <cellStyle name="Calculation 3 3 5" xfId="7673"/>
    <cellStyle name="Calculation 3 3 5 10" xfId="7674"/>
    <cellStyle name="Calculation 3 3 5 11" xfId="7675"/>
    <cellStyle name="Calculation 3 3 5 2" xfId="7676"/>
    <cellStyle name="Calculation 3 3 5 2 2" xfId="7677"/>
    <cellStyle name="Calculation 3 3 5 2 3" xfId="7678"/>
    <cellStyle name="Calculation 3 3 5 2 4" xfId="7679"/>
    <cellStyle name="Calculation 3 3 5 2 5" xfId="7680"/>
    <cellStyle name="Calculation 3 3 5 2 6" xfId="7681"/>
    <cellStyle name="Calculation 3 3 5 3" xfId="7682"/>
    <cellStyle name="Calculation 3 3 5 3 2" xfId="7683"/>
    <cellStyle name="Calculation 3 3 5 3 3" xfId="7684"/>
    <cellStyle name="Calculation 3 3 5 3 4" xfId="7685"/>
    <cellStyle name="Calculation 3 3 5 3 5" xfId="7686"/>
    <cellStyle name="Calculation 3 3 5 3 6" xfId="7687"/>
    <cellStyle name="Calculation 3 3 5 4" xfId="7688"/>
    <cellStyle name="Calculation 3 3 5 4 2" xfId="7689"/>
    <cellStyle name="Calculation 3 3 5 4 3" xfId="7690"/>
    <cellStyle name="Calculation 3 3 5 4 4" xfId="7691"/>
    <cellStyle name="Calculation 3 3 5 4 5" xfId="7692"/>
    <cellStyle name="Calculation 3 3 5 4 6" xfId="7693"/>
    <cellStyle name="Calculation 3 3 5 5" xfId="7694"/>
    <cellStyle name="Calculation 3 3 5 5 2" xfId="7695"/>
    <cellStyle name="Calculation 3 3 5 5 3" xfId="7696"/>
    <cellStyle name="Calculation 3 3 5 5 4" xfId="7697"/>
    <cellStyle name="Calculation 3 3 5 5 5" xfId="7698"/>
    <cellStyle name="Calculation 3 3 5 5 6" xfId="7699"/>
    <cellStyle name="Calculation 3 3 5 6" xfId="7700"/>
    <cellStyle name="Calculation 3 3 5 6 2" xfId="7701"/>
    <cellStyle name="Calculation 3 3 5 6 3" xfId="7702"/>
    <cellStyle name="Calculation 3 3 5 6 4" xfId="7703"/>
    <cellStyle name="Calculation 3 3 5 6 5" xfId="7704"/>
    <cellStyle name="Calculation 3 3 5 6 6" xfId="7705"/>
    <cellStyle name="Calculation 3 3 5 7" xfId="7706"/>
    <cellStyle name="Calculation 3 3 5 8" xfId="7707"/>
    <cellStyle name="Calculation 3 3 5 9" xfId="7708"/>
    <cellStyle name="Calculation 3 3 6" xfId="7709"/>
    <cellStyle name="Calculation 3 3 6 2" xfId="7710"/>
    <cellStyle name="Calculation 3 3 6 3" xfId="7711"/>
    <cellStyle name="Calculation 3 3 6 4" xfId="7712"/>
    <cellStyle name="Calculation 3 3 6 5" xfId="7713"/>
    <cellStyle name="Calculation 3 3 6 6" xfId="7714"/>
    <cellStyle name="Calculation 3 3 7" xfId="7715"/>
    <cellStyle name="Calculation 3 3 7 2" xfId="7716"/>
    <cellStyle name="Calculation 3 3 7 3" xfId="7717"/>
    <cellStyle name="Calculation 3 3 7 4" xfId="7718"/>
    <cellStyle name="Calculation 3 3 7 5" xfId="7719"/>
    <cellStyle name="Calculation 3 3 7 6" xfId="7720"/>
    <cellStyle name="Calculation 3 3 8" xfId="7721"/>
    <cellStyle name="Calculation 3 3 8 2" xfId="7722"/>
    <cellStyle name="Calculation 3 3 8 3" xfId="7723"/>
    <cellStyle name="Calculation 3 3 8 4" xfId="7724"/>
    <cellStyle name="Calculation 3 3 8 5" xfId="7725"/>
    <cellStyle name="Calculation 3 3 8 6" xfId="7726"/>
    <cellStyle name="Calculation 3 3 9" xfId="7727"/>
    <cellStyle name="Calculation 3 3 9 2" xfId="7728"/>
    <cellStyle name="Calculation 3 3 9 3" xfId="7729"/>
    <cellStyle name="Calculation 3 3 9 4" xfId="7730"/>
    <cellStyle name="Calculation 3 3 9 5" xfId="7731"/>
    <cellStyle name="Calculation 3 3 9 6" xfId="7732"/>
    <cellStyle name="Calculation 3 4" xfId="7733"/>
    <cellStyle name="Calculation 3 4 2" xfId="7734"/>
    <cellStyle name="Calculation 3 4 2 10" xfId="7735"/>
    <cellStyle name="Calculation 3 4 2 11" xfId="7736"/>
    <cellStyle name="Calculation 3 4 2 2" xfId="7737"/>
    <cellStyle name="Calculation 3 4 2 2 2" xfId="7738"/>
    <cellStyle name="Calculation 3 4 2 2 3" xfId="7739"/>
    <cellStyle name="Calculation 3 4 2 2 4" xfId="7740"/>
    <cellStyle name="Calculation 3 4 2 2 5" xfId="7741"/>
    <cellStyle name="Calculation 3 4 2 2 6" xfId="7742"/>
    <cellStyle name="Calculation 3 4 2 3" xfId="7743"/>
    <cellStyle name="Calculation 3 4 2 3 2" xfId="7744"/>
    <cellStyle name="Calculation 3 4 2 3 3" xfId="7745"/>
    <cellStyle name="Calculation 3 4 2 3 4" xfId="7746"/>
    <cellStyle name="Calculation 3 4 2 3 5" xfId="7747"/>
    <cellStyle name="Calculation 3 4 2 3 6" xfId="7748"/>
    <cellStyle name="Calculation 3 4 2 4" xfId="7749"/>
    <cellStyle name="Calculation 3 4 2 4 2" xfId="7750"/>
    <cellStyle name="Calculation 3 4 2 4 3" xfId="7751"/>
    <cellStyle name="Calculation 3 4 2 4 4" xfId="7752"/>
    <cellStyle name="Calculation 3 4 2 4 5" xfId="7753"/>
    <cellStyle name="Calculation 3 4 2 4 6" xfId="7754"/>
    <cellStyle name="Calculation 3 4 2 5" xfId="7755"/>
    <cellStyle name="Calculation 3 4 2 5 2" xfId="7756"/>
    <cellStyle name="Calculation 3 4 2 5 3" xfId="7757"/>
    <cellStyle name="Calculation 3 4 2 5 4" xfId="7758"/>
    <cellStyle name="Calculation 3 4 2 5 5" xfId="7759"/>
    <cellStyle name="Calculation 3 4 2 5 6" xfId="7760"/>
    <cellStyle name="Calculation 3 4 2 6" xfId="7761"/>
    <cellStyle name="Calculation 3 4 2 6 2" xfId="7762"/>
    <cellStyle name="Calculation 3 4 2 6 3" xfId="7763"/>
    <cellStyle name="Calculation 3 4 2 6 4" xfId="7764"/>
    <cellStyle name="Calculation 3 4 2 6 5" xfId="7765"/>
    <cellStyle name="Calculation 3 4 2 6 6" xfId="7766"/>
    <cellStyle name="Calculation 3 4 2 7" xfId="7767"/>
    <cellStyle name="Calculation 3 4 2 7 2" xfId="7768"/>
    <cellStyle name="Calculation 3 4 2 7 3" xfId="7769"/>
    <cellStyle name="Calculation 3 4 2 7 4" xfId="7770"/>
    <cellStyle name="Calculation 3 4 2 7 5" xfId="7771"/>
    <cellStyle name="Calculation 3 4 2 7 6" xfId="7772"/>
    <cellStyle name="Calculation 3 4 2 8" xfId="7773"/>
    <cellStyle name="Calculation 3 4 2 9" xfId="7774"/>
    <cellStyle name="Calculation 3 4 3" xfId="7775"/>
    <cellStyle name="Calculation 3 4 3 10" xfId="7776"/>
    <cellStyle name="Calculation 3 4 3 11" xfId="7777"/>
    <cellStyle name="Calculation 3 4 3 2" xfId="7778"/>
    <cellStyle name="Calculation 3 4 3 2 2" xfId="7779"/>
    <cellStyle name="Calculation 3 4 3 2 3" xfId="7780"/>
    <cellStyle name="Calculation 3 4 3 2 4" xfId="7781"/>
    <cellStyle name="Calculation 3 4 3 2 5" xfId="7782"/>
    <cellStyle name="Calculation 3 4 3 2 6" xfId="7783"/>
    <cellStyle name="Calculation 3 4 3 3" xfId="7784"/>
    <cellStyle name="Calculation 3 4 3 3 2" xfId="7785"/>
    <cellStyle name="Calculation 3 4 3 3 3" xfId="7786"/>
    <cellStyle name="Calculation 3 4 3 3 4" xfId="7787"/>
    <cellStyle name="Calculation 3 4 3 3 5" xfId="7788"/>
    <cellStyle name="Calculation 3 4 3 3 6" xfId="7789"/>
    <cellStyle name="Calculation 3 4 3 4" xfId="7790"/>
    <cellStyle name="Calculation 3 4 3 4 2" xfId="7791"/>
    <cellStyle name="Calculation 3 4 3 4 3" xfId="7792"/>
    <cellStyle name="Calculation 3 4 3 4 4" xfId="7793"/>
    <cellStyle name="Calculation 3 4 3 4 5" xfId="7794"/>
    <cellStyle name="Calculation 3 4 3 4 6" xfId="7795"/>
    <cellStyle name="Calculation 3 4 3 5" xfId="7796"/>
    <cellStyle name="Calculation 3 4 3 5 2" xfId="7797"/>
    <cellStyle name="Calculation 3 4 3 5 3" xfId="7798"/>
    <cellStyle name="Calculation 3 4 3 5 4" xfId="7799"/>
    <cellStyle name="Calculation 3 4 3 5 5" xfId="7800"/>
    <cellStyle name="Calculation 3 4 3 5 6" xfId="7801"/>
    <cellStyle name="Calculation 3 4 3 6" xfId="7802"/>
    <cellStyle name="Calculation 3 4 3 6 2" xfId="7803"/>
    <cellStyle name="Calculation 3 4 3 6 3" xfId="7804"/>
    <cellStyle name="Calculation 3 4 3 6 4" xfId="7805"/>
    <cellStyle name="Calculation 3 4 3 6 5" xfId="7806"/>
    <cellStyle name="Calculation 3 4 3 6 6" xfId="7807"/>
    <cellStyle name="Calculation 3 4 3 7" xfId="7808"/>
    <cellStyle name="Calculation 3 4 3 8" xfId="7809"/>
    <cellStyle name="Calculation 3 4 3 9" xfId="7810"/>
    <cellStyle name="Calculation 3 4 4" xfId="7811"/>
    <cellStyle name="Calculation 3 4 4 10" xfId="7812"/>
    <cellStyle name="Calculation 3 4 4 11" xfId="7813"/>
    <cellStyle name="Calculation 3 4 4 2" xfId="7814"/>
    <cellStyle name="Calculation 3 4 4 2 2" xfId="7815"/>
    <cellStyle name="Calculation 3 4 4 2 3" xfId="7816"/>
    <cellStyle name="Calculation 3 4 4 2 4" xfId="7817"/>
    <cellStyle name="Calculation 3 4 4 2 5" xfId="7818"/>
    <cellStyle name="Calculation 3 4 4 2 6" xfId="7819"/>
    <cellStyle name="Calculation 3 4 4 3" xfId="7820"/>
    <cellStyle name="Calculation 3 4 4 3 2" xfId="7821"/>
    <cellStyle name="Calculation 3 4 4 3 3" xfId="7822"/>
    <cellStyle name="Calculation 3 4 4 3 4" xfId="7823"/>
    <cellStyle name="Calculation 3 4 4 3 5" xfId="7824"/>
    <cellStyle name="Calculation 3 4 4 3 6" xfId="7825"/>
    <cellStyle name="Calculation 3 4 4 4" xfId="7826"/>
    <cellStyle name="Calculation 3 4 4 4 2" xfId="7827"/>
    <cellStyle name="Calculation 3 4 4 4 3" xfId="7828"/>
    <cellStyle name="Calculation 3 4 4 4 4" xfId="7829"/>
    <cellStyle name="Calculation 3 4 4 4 5" xfId="7830"/>
    <cellStyle name="Calculation 3 4 4 4 6" xfId="7831"/>
    <cellStyle name="Calculation 3 4 4 5" xfId="7832"/>
    <cellStyle name="Calculation 3 4 4 5 2" xfId="7833"/>
    <cellStyle name="Calculation 3 4 4 5 3" xfId="7834"/>
    <cellStyle name="Calculation 3 4 4 5 4" xfId="7835"/>
    <cellStyle name="Calculation 3 4 4 5 5" xfId="7836"/>
    <cellStyle name="Calculation 3 4 4 5 6" xfId="7837"/>
    <cellStyle name="Calculation 3 4 4 6" xfId="7838"/>
    <cellStyle name="Calculation 3 4 4 6 2" xfId="7839"/>
    <cellStyle name="Calculation 3 4 4 6 3" xfId="7840"/>
    <cellStyle name="Calculation 3 4 4 6 4" xfId="7841"/>
    <cellStyle name="Calculation 3 4 4 6 5" xfId="7842"/>
    <cellStyle name="Calculation 3 4 4 6 6" xfId="7843"/>
    <cellStyle name="Calculation 3 4 4 7" xfId="7844"/>
    <cellStyle name="Calculation 3 4 4 8" xfId="7845"/>
    <cellStyle name="Calculation 3 4 4 9" xfId="7846"/>
    <cellStyle name="Calculation 3 4 5" xfId="7847"/>
    <cellStyle name="Calculation 3 4 5 10" xfId="7848"/>
    <cellStyle name="Calculation 3 4 5 11" xfId="7849"/>
    <cellStyle name="Calculation 3 4 5 2" xfId="7850"/>
    <cellStyle name="Calculation 3 4 5 2 2" xfId="7851"/>
    <cellStyle name="Calculation 3 4 5 2 3" xfId="7852"/>
    <cellStyle name="Calculation 3 4 5 2 4" xfId="7853"/>
    <cellStyle name="Calculation 3 4 5 2 5" xfId="7854"/>
    <cellStyle name="Calculation 3 4 5 2 6" xfId="7855"/>
    <cellStyle name="Calculation 3 4 5 3" xfId="7856"/>
    <cellStyle name="Calculation 3 4 5 3 2" xfId="7857"/>
    <cellStyle name="Calculation 3 4 5 3 3" xfId="7858"/>
    <cellStyle name="Calculation 3 4 5 3 4" xfId="7859"/>
    <cellStyle name="Calculation 3 4 5 3 5" xfId="7860"/>
    <cellStyle name="Calculation 3 4 5 3 6" xfId="7861"/>
    <cellStyle name="Calculation 3 4 5 4" xfId="7862"/>
    <cellStyle name="Calculation 3 4 5 4 2" xfId="7863"/>
    <cellStyle name="Calculation 3 4 5 4 3" xfId="7864"/>
    <cellStyle name="Calculation 3 4 5 4 4" xfId="7865"/>
    <cellStyle name="Calculation 3 4 5 4 5" xfId="7866"/>
    <cellStyle name="Calculation 3 4 5 4 6" xfId="7867"/>
    <cellStyle name="Calculation 3 4 5 5" xfId="7868"/>
    <cellStyle name="Calculation 3 4 5 5 2" xfId="7869"/>
    <cellStyle name="Calculation 3 4 5 5 3" xfId="7870"/>
    <cellStyle name="Calculation 3 4 5 5 4" xfId="7871"/>
    <cellStyle name="Calculation 3 4 5 5 5" xfId="7872"/>
    <cellStyle name="Calculation 3 4 5 5 6" xfId="7873"/>
    <cellStyle name="Calculation 3 4 5 6" xfId="7874"/>
    <cellStyle name="Calculation 3 4 5 6 2" xfId="7875"/>
    <cellStyle name="Calculation 3 4 5 6 3" xfId="7876"/>
    <cellStyle name="Calculation 3 4 5 6 4" xfId="7877"/>
    <cellStyle name="Calculation 3 4 5 6 5" xfId="7878"/>
    <cellStyle name="Calculation 3 4 5 6 6" xfId="7879"/>
    <cellStyle name="Calculation 3 4 5 7" xfId="7880"/>
    <cellStyle name="Calculation 3 4 5 8" xfId="7881"/>
    <cellStyle name="Calculation 3 4 5 9" xfId="7882"/>
    <cellStyle name="Calculation 3 4 6" xfId="7883"/>
    <cellStyle name="Calculation 3 4 6 2" xfId="7884"/>
    <cellStyle name="Calculation 3 4 6 3" xfId="7885"/>
    <cellStyle name="Calculation 3 4 6 4" xfId="7886"/>
    <cellStyle name="Calculation 3 4 6 5" xfId="7887"/>
    <cellStyle name="Calculation 3 4 6 6" xfId="7888"/>
    <cellStyle name="Calculation 3 4 7" xfId="7889"/>
    <cellStyle name="Calculation 3 4 7 2" xfId="7890"/>
    <cellStyle name="Calculation 3 4 7 3" xfId="7891"/>
    <cellStyle name="Calculation 3 4 7 4" xfId="7892"/>
    <cellStyle name="Calculation 3 4 7 5" xfId="7893"/>
    <cellStyle name="Calculation 3 4 7 6" xfId="7894"/>
    <cellStyle name="Calculation 3 4 8" xfId="7895"/>
    <cellStyle name="Calculation 3 4 8 2" xfId="7896"/>
    <cellStyle name="Calculation 3 4 8 3" xfId="7897"/>
    <cellStyle name="Calculation 3 4 8 4" xfId="7898"/>
    <cellStyle name="Calculation 3 4 8 5" xfId="7899"/>
    <cellStyle name="Calculation 3 4 8 6" xfId="7900"/>
    <cellStyle name="Calculation 3 4 9" xfId="7901"/>
    <cellStyle name="Calculation 3 4 9 2" xfId="7902"/>
    <cellStyle name="Calculation 3 4 9 3" xfId="7903"/>
    <cellStyle name="Calculation 3 4 9 4" xfId="7904"/>
    <cellStyle name="Calculation 3 4 9 5" xfId="7905"/>
    <cellStyle name="Calculation 3 4 9 6" xfId="7906"/>
    <cellStyle name="Calculation 3 5" xfId="7907"/>
    <cellStyle name="Calculation 3 5 2" xfId="7908"/>
    <cellStyle name="Calculation 3 5 2 10" xfId="7909"/>
    <cellStyle name="Calculation 3 5 2 11" xfId="7910"/>
    <cellStyle name="Calculation 3 5 2 2" xfId="7911"/>
    <cellStyle name="Calculation 3 5 2 2 2" xfId="7912"/>
    <cellStyle name="Calculation 3 5 2 2 3" xfId="7913"/>
    <cellStyle name="Calculation 3 5 2 2 4" xfId="7914"/>
    <cellStyle name="Calculation 3 5 2 2 5" xfId="7915"/>
    <cellStyle name="Calculation 3 5 2 2 6" xfId="7916"/>
    <cellStyle name="Calculation 3 5 2 3" xfId="7917"/>
    <cellStyle name="Calculation 3 5 2 3 2" xfId="7918"/>
    <cellStyle name="Calculation 3 5 2 3 3" xfId="7919"/>
    <cellStyle name="Calculation 3 5 2 3 4" xfId="7920"/>
    <cellStyle name="Calculation 3 5 2 3 5" xfId="7921"/>
    <cellStyle name="Calculation 3 5 2 3 6" xfId="7922"/>
    <cellStyle name="Calculation 3 5 2 4" xfId="7923"/>
    <cellStyle name="Calculation 3 5 2 4 2" xfId="7924"/>
    <cellStyle name="Calculation 3 5 2 4 3" xfId="7925"/>
    <cellStyle name="Calculation 3 5 2 4 4" xfId="7926"/>
    <cellStyle name="Calculation 3 5 2 4 5" xfId="7927"/>
    <cellStyle name="Calculation 3 5 2 4 6" xfId="7928"/>
    <cellStyle name="Calculation 3 5 2 5" xfId="7929"/>
    <cellStyle name="Calculation 3 5 2 5 2" xfId="7930"/>
    <cellStyle name="Calculation 3 5 2 5 3" xfId="7931"/>
    <cellStyle name="Calculation 3 5 2 5 4" xfId="7932"/>
    <cellStyle name="Calculation 3 5 2 5 5" xfId="7933"/>
    <cellStyle name="Calculation 3 5 2 5 6" xfId="7934"/>
    <cellStyle name="Calculation 3 5 2 6" xfId="7935"/>
    <cellStyle name="Calculation 3 5 2 6 2" xfId="7936"/>
    <cellStyle name="Calculation 3 5 2 6 3" xfId="7937"/>
    <cellStyle name="Calculation 3 5 2 6 4" xfId="7938"/>
    <cellStyle name="Calculation 3 5 2 6 5" xfId="7939"/>
    <cellStyle name="Calculation 3 5 2 6 6" xfId="7940"/>
    <cellStyle name="Calculation 3 5 2 7" xfId="7941"/>
    <cellStyle name="Calculation 3 5 2 8" xfId="7942"/>
    <cellStyle name="Calculation 3 5 2 9" xfId="7943"/>
    <cellStyle name="Calculation 3 5 3" xfId="7944"/>
    <cellStyle name="Calculation 3 5 3 10" xfId="7945"/>
    <cellStyle name="Calculation 3 5 3 11" xfId="7946"/>
    <cellStyle name="Calculation 3 5 3 2" xfId="7947"/>
    <cellStyle name="Calculation 3 5 3 2 2" xfId="7948"/>
    <cellStyle name="Calculation 3 5 3 2 3" xfId="7949"/>
    <cellStyle name="Calculation 3 5 3 2 4" xfId="7950"/>
    <cellStyle name="Calculation 3 5 3 2 5" xfId="7951"/>
    <cellStyle name="Calculation 3 5 3 2 6" xfId="7952"/>
    <cellStyle name="Calculation 3 5 3 3" xfId="7953"/>
    <cellStyle name="Calculation 3 5 3 3 2" xfId="7954"/>
    <cellStyle name="Calculation 3 5 3 3 3" xfId="7955"/>
    <cellStyle name="Calculation 3 5 3 3 4" xfId="7956"/>
    <cellStyle name="Calculation 3 5 3 3 5" xfId="7957"/>
    <cellStyle name="Calculation 3 5 3 3 6" xfId="7958"/>
    <cellStyle name="Calculation 3 5 3 4" xfId="7959"/>
    <cellStyle name="Calculation 3 5 3 4 2" xfId="7960"/>
    <cellStyle name="Calculation 3 5 3 4 3" xfId="7961"/>
    <cellStyle name="Calculation 3 5 3 4 4" xfId="7962"/>
    <cellStyle name="Calculation 3 5 3 4 5" xfId="7963"/>
    <cellStyle name="Calculation 3 5 3 4 6" xfId="7964"/>
    <cellStyle name="Calculation 3 5 3 5" xfId="7965"/>
    <cellStyle name="Calculation 3 5 3 5 2" xfId="7966"/>
    <cellStyle name="Calculation 3 5 3 5 3" xfId="7967"/>
    <cellStyle name="Calculation 3 5 3 5 4" xfId="7968"/>
    <cellStyle name="Calculation 3 5 3 5 5" xfId="7969"/>
    <cellStyle name="Calculation 3 5 3 5 6" xfId="7970"/>
    <cellStyle name="Calculation 3 5 3 6" xfId="7971"/>
    <cellStyle name="Calculation 3 5 3 6 2" xfId="7972"/>
    <cellStyle name="Calculation 3 5 3 6 3" xfId="7973"/>
    <cellStyle name="Calculation 3 5 3 6 4" xfId="7974"/>
    <cellStyle name="Calculation 3 5 3 6 5" xfId="7975"/>
    <cellStyle name="Calculation 3 5 3 6 6" xfId="7976"/>
    <cellStyle name="Calculation 3 5 3 7" xfId="7977"/>
    <cellStyle name="Calculation 3 5 3 8" xfId="7978"/>
    <cellStyle name="Calculation 3 5 3 9" xfId="7979"/>
    <cellStyle name="Calculation 3 5 4" xfId="7980"/>
    <cellStyle name="Calculation 3 5 4 10" xfId="7981"/>
    <cellStyle name="Calculation 3 5 4 11" xfId="7982"/>
    <cellStyle name="Calculation 3 5 4 2" xfId="7983"/>
    <cellStyle name="Calculation 3 5 4 2 2" xfId="7984"/>
    <cellStyle name="Calculation 3 5 4 2 3" xfId="7985"/>
    <cellStyle name="Calculation 3 5 4 2 4" xfId="7986"/>
    <cellStyle name="Calculation 3 5 4 2 5" xfId="7987"/>
    <cellStyle name="Calculation 3 5 4 2 6" xfId="7988"/>
    <cellStyle name="Calculation 3 5 4 3" xfId="7989"/>
    <cellStyle name="Calculation 3 5 4 3 2" xfId="7990"/>
    <cellStyle name="Calculation 3 5 4 3 3" xfId="7991"/>
    <cellStyle name="Calculation 3 5 4 3 4" xfId="7992"/>
    <cellStyle name="Calculation 3 5 4 3 5" xfId="7993"/>
    <cellStyle name="Calculation 3 5 4 3 6" xfId="7994"/>
    <cellStyle name="Calculation 3 5 4 4" xfId="7995"/>
    <cellStyle name="Calculation 3 5 4 4 2" xfId="7996"/>
    <cellStyle name="Calculation 3 5 4 4 3" xfId="7997"/>
    <cellStyle name="Calculation 3 5 4 4 4" xfId="7998"/>
    <cellStyle name="Calculation 3 5 4 4 5" xfId="7999"/>
    <cellStyle name="Calculation 3 5 4 4 6" xfId="8000"/>
    <cellStyle name="Calculation 3 5 4 5" xfId="8001"/>
    <cellStyle name="Calculation 3 5 4 5 2" xfId="8002"/>
    <cellStyle name="Calculation 3 5 4 5 3" xfId="8003"/>
    <cellStyle name="Calculation 3 5 4 5 4" xfId="8004"/>
    <cellStyle name="Calculation 3 5 4 5 5" xfId="8005"/>
    <cellStyle name="Calculation 3 5 4 5 6" xfId="8006"/>
    <cellStyle name="Calculation 3 5 4 6" xfId="8007"/>
    <cellStyle name="Calculation 3 5 4 6 2" xfId="8008"/>
    <cellStyle name="Calculation 3 5 4 6 3" xfId="8009"/>
    <cellStyle name="Calculation 3 5 4 6 4" xfId="8010"/>
    <cellStyle name="Calculation 3 5 4 6 5" xfId="8011"/>
    <cellStyle name="Calculation 3 5 4 6 6" xfId="8012"/>
    <cellStyle name="Calculation 3 5 4 7" xfId="8013"/>
    <cellStyle name="Calculation 3 5 4 8" xfId="8014"/>
    <cellStyle name="Calculation 3 5 4 9" xfId="8015"/>
    <cellStyle name="Calculation 3 5 5" xfId="8016"/>
    <cellStyle name="Calculation 3 5 5 10" xfId="8017"/>
    <cellStyle name="Calculation 3 5 5 11" xfId="8018"/>
    <cellStyle name="Calculation 3 5 5 2" xfId="8019"/>
    <cellStyle name="Calculation 3 5 5 2 2" xfId="8020"/>
    <cellStyle name="Calculation 3 5 5 2 3" xfId="8021"/>
    <cellStyle name="Calculation 3 5 5 2 4" xfId="8022"/>
    <cellStyle name="Calculation 3 5 5 2 5" xfId="8023"/>
    <cellStyle name="Calculation 3 5 5 2 6" xfId="8024"/>
    <cellStyle name="Calculation 3 5 5 3" xfId="8025"/>
    <cellStyle name="Calculation 3 5 5 3 2" xfId="8026"/>
    <cellStyle name="Calculation 3 5 5 3 3" xfId="8027"/>
    <cellStyle name="Calculation 3 5 5 3 4" xfId="8028"/>
    <cellStyle name="Calculation 3 5 5 3 5" xfId="8029"/>
    <cellStyle name="Calculation 3 5 5 3 6" xfId="8030"/>
    <cellStyle name="Calculation 3 5 5 4" xfId="8031"/>
    <cellStyle name="Calculation 3 5 5 4 2" xfId="8032"/>
    <cellStyle name="Calculation 3 5 5 4 3" xfId="8033"/>
    <cellStyle name="Calculation 3 5 5 4 4" xfId="8034"/>
    <cellStyle name="Calculation 3 5 5 4 5" xfId="8035"/>
    <cellStyle name="Calculation 3 5 5 4 6" xfId="8036"/>
    <cellStyle name="Calculation 3 5 5 5" xfId="8037"/>
    <cellStyle name="Calculation 3 5 5 5 2" xfId="8038"/>
    <cellStyle name="Calculation 3 5 5 5 3" xfId="8039"/>
    <cellStyle name="Calculation 3 5 5 5 4" xfId="8040"/>
    <cellStyle name="Calculation 3 5 5 5 5" xfId="8041"/>
    <cellStyle name="Calculation 3 5 5 5 6" xfId="8042"/>
    <cellStyle name="Calculation 3 5 5 6" xfId="8043"/>
    <cellStyle name="Calculation 3 5 5 6 2" xfId="8044"/>
    <cellStyle name="Calculation 3 5 5 6 3" xfId="8045"/>
    <cellStyle name="Calculation 3 5 5 6 4" xfId="8046"/>
    <cellStyle name="Calculation 3 5 5 6 5" xfId="8047"/>
    <cellStyle name="Calculation 3 5 5 6 6" xfId="8048"/>
    <cellStyle name="Calculation 3 5 5 7" xfId="8049"/>
    <cellStyle name="Calculation 3 5 5 8" xfId="8050"/>
    <cellStyle name="Calculation 3 5 5 9" xfId="8051"/>
    <cellStyle name="Calculation 3 5 6" xfId="8052"/>
    <cellStyle name="Calculation 3 5 6 2" xfId="8053"/>
    <cellStyle name="Calculation 3 5 6 3" xfId="8054"/>
    <cellStyle name="Calculation 3 5 6 4" xfId="8055"/>
    <cellStyle name="Calculation 3 5 6 5" xfId="8056"/>
    <cellStyle name="Calculation 3 5 6 6" xfId="8057"/>
    <cellStyle name="Calculation 3 5 7" xfId="8058"/>
    <cellStyle name="Calculation 3 5 7 2" xfId="8059"/>
    <cellStyle name="Calculation 3 5 7 3" xfId="8060"/>
    <cellStyle name="Calculation 3 5 7 4" xfId="8061"/>
    <cellStyle name="Calculation 3 5 7 5" xfId="8062"/>
    <cellStyle name="Calculation 3 5 7 6" xfId="8063"/>
    <cellStyle name="Calculation 3 5 8" xfId="8064"/>
    <cellStyle name="Calculation 3 5 8 2" xfId="8065"/>
    <cellStyle name="Calculation 3 5 8 3" xfId="8066"/>
    <cellStyle name="Calculation 3 5 8 4" xfId="8067"/>
    <cellStyle name="Calculation 3 5 8 5" xfId="8068"/>
    <cellStyle name="Calculation 3 5 8 6" xfId="8069"/>
    <cellStyle name="Calculation 3 5 9" xfId="8070"/>
    <cellStyle name="Calculation 3 5 9 2" xfId="8071"/>
    <cellStyle name="Calculation 3 5 9 3" xfId="8072"/>
    <cellStyle name="Calculation 3 5 9 4" xfId="8073"/>
    <cellStyle name="Calculation 3 5 9 5" xfId="8074"/>
    <cellStyle name="Calculation 3 5 9 6" xfId="8075"/>
    <cellStyle name="Calculation 3 6" xfId="8076"/>
    <cellStyle name="Calculation 3 6 10" xfId="8077"/>
    <cellStyle name="Calculation 3 6 11" xfId="8078"/>
    <cellStyle name="Calculation 3 6 2" xfId="8079"/>
    <cellStyle name="Calculation 3 6 2 2" xfId="8080"/>
    <cellStyle name="Calculation 3 6 2 3" xfId="8081"/>
    <cellStyle name="Calculation 3 6 2 4" xfId="8082"/>
    <cellStyle name="Calculation 3 6 2 5" xfId="8083"/>
    <cellStyle name="Calculation 3 6 2 6" xfId="8084"/>
    <cellStyle name="Calculation 3 6 3" xfId="8085"/>
    <cellStyle name="Calculation 3 6 3 2" xfId="8086"/>
    <cellStyle name="Calculation 3 6 3 3" xfId="8087"/>
    <cellStyle name="Calculation 3 6 3 4" xfId="8088"/>
    <cellStyle name="Calculation 3 6 3 5" xfId="8089"/>
    <cellStyle name="Calculation 3 6 3 6" xfId="8090"/>
    <cellStyle name="Calculation 3 6 4" xfId="8091"/>
    <cellStyle name="Calculation 3 6 4 2" xfId="8092"/>
    <cellStyle name="Calculation 3 6 4 3" xfId="8093"/>
    <cellStyle name="Calculation 3 6 4 4" xfId="8094"/>
    <cellStyle name="Calculation 3 6 4 5" xfId="8095"/>
    <cellStyle name="Calculation 3 6 4 6" xfId="8096"/>
    <cellStyle name="Calculation 3 6 5" xfId="8097"/>
    <cellStyle name="Calculation 3 6 5 2" xfId="8098"/>
    <cellStyle name="Calculation 3 6 5 3" xfId="8099"/>
    <cellStyle name="Calculation 3 6 5 4" xfId="8100"/>
    <cellStyle name="Calculation 3 6 5 5" xfId="8101"/>
    <cellStyle name="Calculation 3 6 5 6" xfId="8102"/>
    <cellStyle name="Calculation 3 6 6" xfId="8103"/>
    <cellStyle name="Calculation 3 6 6 2" xfId="8104"/>
    <cellStyle name="Calculation 3 6 6 3" xfId="8105"/>
    <cellStyle name="Calculation 3 6 6 4" xfId="8106"/>
    <cellStyle name="Calculation 3 6 6 5" xfId="8107"/>
    <cellStyle name="Calculation 3 6 6 6" xfId="8108"/>
    <cellStyle name="Calculation 3 6 7" xfId="8109"/>
    <cellStyle name="Calculation 3 6 7 2" xfId="8110"/>
    <cellStyle name="Calculation 3 6 7 3" xfId="8111"/>
    <cellStyle name="Calculation 3 6 7 4" xfId="8112"/>
    <cellStyle name="Calculation 3 6 7 5" xfId="8113"/>
    <cellStyle name="Calculation 3 6 7 6" xfId="8114"/>
    <cellStyle name="Calculation 3 6 8" xfId="8115"/>
    <cellStyle name="Calculation 3 6 9" xfId="8116"/>
    <cellStyle name="Calculation 3 7" xfId="8117"/>
    <cellStyle name="Calculation 3 7 10" xfId="8118"/>
    <cellStyle name="Calculation 3 7 11" xfId="8119"/>
    <cellStyle name="Calculation 3 7 2" xfId="8120"/>
    <cellStyle name="Calculation 3 7 2 2" xfId="8121"/>
    <cellStyle name="Calculation 3 7 2 3" xfId="8122"/>
    <cellStyle name="Calculation 3 7 2 4" xfId="8123"/>
    <cellStyle name="Calculation 3 7 2 5" xfId="8124"/>
    <cellStyle name="Calculation 3 7 2 6" xfId="8125"/>
    <cellStyle name="Calculation 3 7 3" xfId="8126"/>
    <cellStyle name="Calculation 3 7 3 2" xfId="8127"/>
    <cellStyle name="Calculation 3 7 3 3" xfId="8128"/>
    <cellStyle name="Calculation 3 7 3 4" xfId="8129"/>
    <cellStyle name="Calculation 3 7 3 5" xfId="8130"/>
    <cellStyle name="Calculation 3 7 3 6" xfId="8131"/>
    <cellStyle name="Calculation 3 7 4" xfId="8132"/>
    <cellStyle name="Calculation 3 7 4 2" xfId="8133"/>
    <cellStyle name="Calculation 3 7 4 3" xfId="8134"/>
    <cellStyle name="Calculation 3 7 4 4" xfId="8135"/>
    <cellStyle name="Calculation 3 7 4 5" xfId="8136"/>
    <cellStyle name="Calculation 3 7 4 6" xfId="8137"/>
    <cellStyle name="Calculation 3 7 5" xfId="8138"/>
    <cellStyle name="Calculation 3 7 5 2" xfId="8139"/>
    <cellStyle name="Calculation 3 7 5 3" xfId="8140"/>
    <cellStyle name="Calculation 3 7 5 4" xfId="8141"/>
    <cellStyle name="Calculation 3 7 5 5" xfId="8142"/>
    <cellStyle name="Calculation 3 7 5 6" xfId="8143"/>
    <cellStyle name="Calculation 3 7 6" xfId="8144"/>
    <cellStyle name="Calculation 3 7 6 2" xfId="8145"/>
    <cellStyle name="Calculation 3 7 6 3" xfId="8146"/>
    <cellStyle name="Calculation 3 7 6 4" xfId="8147"/>
    <cellStyle name="Calculation 3 7 6 5" xfId="8148"/>
    <cellStyle name="Calculation 3 7 6 6" xfId="8149"/>
    <cellStyle name="Calculation 3 7 7" xfId="8150"/>
    <cellStyle name="Calculation 3 7 8" xfId="8151"/>
    <cellStyle name="Calculation 3 7 9" xfId="8152"/>
    <cellStyle name="Calculation 3 8" xfId="8153"/>
    <cellStyle name="Calculation 3 8 10" xfId="8154"/>
    <cellStyle name="Calculation 3 8 11" xfId="8155"/>
    <cellStyle name="Calculation 3 8 2" xfId="8156"/>
    <cellStyle name="Calculation 3 8 2 2" xfId="8157"/>
    <cellStyle name="Calculation 3 8 2 3" xfId="8158"/>
    <cellStyle name="Calculation 3 8 2 4" xfId="8159"/>
    <cellStyle name="Calculation 3 8 2 5" xfId="8160"/>
    <cellStyle name="Calculation 3 8 2 6" xfId="8161"/>
    <cellStyle name="Calculation 3 8 3" xfId="8162"/>
    <cellStyle name="Calculation 3 8 3 2" xfId="8163"/>
    <cellStyle name="Calculation 3 8 3 3" xfId="8164"/>
    <cellStyle name="Calculation 3 8 3 4" xfId="8165"/>
    <cellStyle name="Calculation 3 8 3 5" xfId="8166"/>
    <cellStyle name="Calculation 3 8 3 6" xfId="8167"/>
    <cellStyle name="Calculation 3 8 4" xfId="8168"/>
    <cellStyle name="Calculation 3 8 4 2" xfId="8169"/>
    <cellStyle name="Calculation 3 8 4 3" xfId="8170"/>
    <cellStyle name="Calculation 3 8 4 4" xfId="8171"/>
    <cellStyle name="Calculation 3 8 4 5" xfId="8172"/>
    <cellStyle name="Calculation 3 8 4 6" xfId="8173"/>
    <cellStyle name="Calculation 3 8 5" xfId="8174"/>
    <cellStyle name="Calculation 3 8 5 2" xfId="8175"/>
    <cellStyle name="Calculation 3 8 5 3" xfId="8176"/>
    <cellStyle name="Calculation 3 8 5 4" xfId="8177"/>
    <cellStyle name="Calculation 3 8 5 5" xfId="8178"/>
    <cellStyle name="Calculation 3 8 5 6" xfId="8179"/>
    <cellStyle name="Calculation 3 8 6" xfId="8180"/>
    <cellStyle name="Calculation 3 8 6 2" xfId="8181"/>
    <cellStyle name="Calculation 3 8 6 3" xfId="8182"/>
    <cellStyle name="Calculation 3 8 6 4" xfId="8183"/>
    <cellStyle name="Calculation 3 8 6 5" xfId="8184"/>
    <cellStyle name="Calculation 3 8 6 6" xfId="8185"/>
    <cellStyle name="Calculation 3 8 7" xfId="8186"/>
    <cellStyle name="Calculation 3 8 8" xfId="8187"/>
    <cellStyle name="Calculation 3 8 9" xfId="8188"/>
    <cellStyle name="Calculation 3 9" xfId="8189"/>
    <cellStyle name="Calculation 3 9 10" xfId="8190"/>
    <cellStyle name="Calculation 3 9 11" xfId="8191"/>
    <cellStyle name="Calculation 3 9 2" xfId="8192"/>
    <cellStyle name="Calculation 3 9 2 2" xfId="8193"/>
    <cellStyle name="Calculation 3 9 2 3" xfId="8194"/>
    <cellStyle name="Calculation 3 9 2 4" xfId="8195"/>
    <cellStyle name="Calculation 3 9 2 5" xfId="8196"/>
    <cellStyle name="Calculation 3 9 2 6" xfId="8197"/>
    <cellStyle name="Calculation 3 9 3" xfId="8198"/>
    <cellStyle name="Calculation 3 9 3 2" xfId="8199"/>
    <cellStyle name="Calculation 3 9 3 3" xfId="8200"/>
    <cellStyle name="Calculation 3 9 3 4" xfId="8201"/>
    <cellStyle name="Calculation 3 9 3 5" xfId="8202"/>
    <cellStyle name="Calculation 3 9 3 6" xfId="8203"/>
    <cellStyle name="Calculation 3 9 4" xfId="8204"/>
    <cellStyle name="Calculation 3 9 4 2" xfId="8205"/>
    <cellStyle name="Calculation 3 9 4 3" xfId="8206"/>
    <cellStyle name="Calculation 3 9 4 4" xfId="8207"/>
    <cellStyle name="Calculation 3 9 4 5" xfId="8208"/>
    <cellStyle name="Calculation 3 9 4 6" xfId="8209"/>
    <cellStyle name="Calculation 3 9 5" xfId="8210"/>
    <cellStyle name="Calculation 3 9 5 2" xfId="8211"/>
    <cellStyle name="Calculation 3 9 5 3" xfId="8212"/>
    <cellStyle name="Calculation 3 9 5 4" xfId="8213"/>
    <cellStyle name="Calculation 3 9 5 5" xfId="8214"/>
    <cellStyle name="Calculation 3 9 5 6" xfId="8215"/>
    <cellStyle name="Calculation 3 9 6" xfId="8216"/>
    <cellStyle name="Calculation 3 9 6 2" xfId="8217"/>
    <cellStyle name="Calculation 3 9 6 3" xfId="8218"/>
    <cellStyle name="Calculation 3 9 6 4" xfId="8219"/>
    <cellStyle name="Calculation 3 9 6 5" xfId="8220"/>
    <cellStyle name="Calculation 3 9 6 6" xfId="8221"/>
    <cellStyle name="Calculation 3 9 7" xfId="8222"/>
    <cellStyle name="Calculation 3 9 8" xfId="8223"/>
    <cellStyle name="Calculation 3 9 9" xfId="8224"/>
    <cellStyle name="Calculation 4" xfId="8225"/>
    <cellStyle name="Calculation 4 10" xfId="8226"/>
    <cellStyle name="Calculation 4 10 2" xfId="8227"/>
    <cellStyle name="Calculation 4 10 3" xfId="8228"/>
    <cellStyle name="Calculation 4 10 4" xfId="8229"/>
    <cellStyle name="Calculation 4 10 5" xfId="8230"/>
    <cellStyle name="Calculation 4 10 6" xfId="8231"/>
    <cellStyle name="Calculation 4 11" xfId="8232"/>
    <cellStyle name="Calculation 4 11 2" xfId="8233"/>
    <cellStyle name="Calculation 4 11 3" xfId="8234"/>
    <cellStyle name="Calculation 4 11 4" xfId="8235"/>
    <cellStyle name="Calculation 4 11 5" xfId="8236"/>
    <cellStyle name="Calculation 4 11 6" xfId="8237"/>
    <cellStyle name="Calculation 4 12" xfId="8238"/>
    <cellStyle name="Calculation 4 12 2" xfId="8239"/>
    <cellStyle name="Calculation 4 12 3" xfId="8240"/>
    <cellStyle name="Calculation 4 12 4" xfId="8241"/>
    <cellStyle name="Calculation 4 12 5" xfId="8242"/>
    <cellStyle name="Calculation 4 12 6" xfId="8243"/>
    <cellStyle name="Calculation 4 13" xfId="8244"/>
    <cellStyle name="Calculation 4 13 2" xfId="8245"/>
    <cellStyle name="Calculation 4 13 3" xfId="8246"/>
    <cellStyle name="Calculation 4 13 4" xfId="8247"/>
    <cellStyle name="Calculation 4 13 5" xfId="8248"/>
    <cellStyle name="Calculation 4 13 6" xfId="8249"/>
    <cellStyle name="Calculation 4 2" xfId="8250"/>
    <cellStyle name="Calculation 4 2 10" xfId="8251"/>
    <cellStyle name="Calculation 4 2 10 2" xfId="8252"/>
    <cellStyle name="Calculation 4 2 10 3" xfId="8253"/>
    <cellStyle name="Calculation 4 2 10 4" xfId="8254"/>
    <cellStyle name="Calculation 4 2 10 5" xfId="8255"/>
    <cellStyle name="Calculation 4 2 10 6" xfId="8256"/>
    <cellStyle name="Calculation 4 2 2" xfId="8257"/>
    <cellStyle name="Calculation 4 2 2 2" xfId="8258"/>
    <cellStyle name="Calculation 4 2 2 2 10" xfId="8259"/>
    <cellStyle name="Calculation 4 2 2 2 11" xfId="8260"/>
    <cellStyle name="Calculation 4 2 2 2 2" xfId="8261"/>
    <cellStyle name="Calculation 4 2 2 2 2 2" xfId="8262"/>
    <cellStyle name="Calculation 4 2 2 2 2 3" xfId="8263"/>
    <cellStyle name="Calculation 4 2 2 2 2 4" xfId="8264"/>
    <cellStyle name="Calculation 4 2 2 2 2 5" xfId="8265"/>
    <cellStyle name="Calculation 4 2 2 2 2 6" xfId="8266"/>
    <cellStyle name="Calculation 4 2 2 2 3" xfId="8267"/>
    <cellStyle name="Calculation 4 2 2 2 3 2" xfId="8268"/>
    <cellStyle name="Calculation 4 2 2 2 3 3" xfId="8269"/>
    <cellStyle name="Calculation 4 2 2 2 3 4" xfId="8270"/>
    <cellStyle name="Calculation 4 2 2 2 3 5" xfId="8271"/>
    <cellStyle name="Calculation 4 2 2 2 3 6" xfId="8272"/>
    <cellStyle name="Calculation 4 2 2 2 4" xfId="8273"/>
    <cellStyle name="Calculation 4 2 2 2 4 2" xfId="8274"/>
    <cellStyle name="Calculation 4 2 2 2 4 3" xfId="8275"/>
    <cellStyle name="Calculation 4 2 2 2 4 4" xfId="8276"/>
    <cellStyle name="Calculation 4 2 2 2 4 5" xfId="8277"/>
    <cellStyle name="Calculation 4 2 2 2 4 6" xfId="8278"/>
    <cellStyle name="Calculation 4 2 2 2 5" xfId="8279"/>
    <cellStyle name="Calculation 4 2 2 2 5 2" xfId="8280"/>
    <cellStyle name="Calculation 4 2 2 2 5 3" xfId="8281"/>
    <cellStyle name="Calculation 4 2 2 2 5 4" xfId="8282"/>
    <cellStyle name="Calculation 4 2 2 2 5 5" xfId="8283"/>
    <cellStyle name="Calculation 4 2 2 2 5 6" xfId="8284"/>
    <cellStyle name="Calculation 4 2 2 2 6" xfId="8285"/>
    <cellStyle name="Calculation 4 2 2 2 6 2" xfId="8286"/>
    <cellStyle name="Calculation 4 2 2 2 6 3" xfId="8287"/>
    <cellStyle name="Calculation 4 2 2 2 6 4" xfId="8288"/>
    <cellStyle name="Calculation 4 2 2 2 6 5" xfId="8289"/>
    <cellStyle name="Calculation 4 2 2 2 6 6" xfId="8290"/>
    <cellStyle name="Calculation 4 2 2 2 7" xfId="8291"/>
    <cellStyle name="Calculation 4 2 2 2 7 2" xfId="8292"/>
    <cellStyle name="Calculation 4 2 2 2 7 3" xfId="8293"/>
    <cellStyle name="Calculation 4 2 2 2 7 4" xfId="8294"/>
    <cellStyle name="Calculation 4 2 2 2 7 5" xfId="8295"/>
    <cellStyle name="Calculation 4 2 2 2 7 6" xfId="8296"/>
    <cellStyle name="Calculation 4 2 2 2 8" xfId="8297"/>
    <cellStyle name="Calculation 4 2 2 2 9" xfId="8298"/>
    <cellStyle name="Calculation 4 2 2 3" xfId="8299"/>
    <cellStyle name="Calculation 4 2 2 3 10" xfId="8300"/>
    <cellStyle name="Calculation 4 2 2 3 11" xfId="8301"/>
    <cellStyle name="Calculation 4 2 2 3 2" xfId="8302"/>
    <cellStyle name="Calculation 4 2 2 3 2 2" xfId="8303"/>
    <cellStyle name="Calculation 4 2 2 3 2 3" xfId="8304"/>
    <cellStyle name="Calculation 4 2 2 3 2 4" xfId="8305"/>
    <cellStyle name="Calculation 4 2 2 3 2 5" xfId="8306"/>
    <cellStyle name="Calculation 4 2 2 3 2 6" xfId="8307"/>
    <cellStyle name="Calculation 4 2 2 3 3" xfId="8308"/>
    <cellStyle name="Calculation 4 2 2 3 3 2" xfId="8309"/>
    <cellStyle name="Calculation 4 2 2 3 3 3" xfId="8310"/>
    <cellStyle name="Calculation 4 2 2 3 3 4" xfId="8311"/>
    <cellStyle name="Calculation 4 2 2 3 3 5" xfId="8312"/>
    <cellStyle name="Calculation 4 2 2 3 3 6" xfId="8313"/>
    <cellStyle name="Calculation 4 2 2 3 4" xfId="8314"/>
    <cellStyle name="Calculation 4 2 2 3 4 2" xfId="8315"/>
    <cellStyle name="Calculation 4 2 2 3 4 3" xfId="8316"/>
    <cellStyle name="Calculation 4 2 2 3 4 4" xfId="8317"/>
    <cellStyle name="Calculation 4 2 2 3 4 5" xfId="8318"/>
    <cellStyle name="Calculation 4 2 2 3 4 6" xfId="8319"/>
    <cellStyle name="Calculation 4 2 2 3 5" xfId="8320"/>
    <cellStyle name="Calculation 4 2 2 3 5 2" xfId="8321"/>
    <cellStyle name="Calculation 4 2 2 3 5 3" xfId="8322"/>
    <cellStyle name="Calculation 4 2 2 3 5 4" xfId="8323"/>
    <cellStyle name="Calculation 4 2 2 3 5 5" xfId="8324"/>
    <cellStyle name="Calculation 4 2 2 3 5 6" xfId="8325"/>
    <cellStyle name="Calculation 4 2 2 3 6" xfId="8326"/>
    <cellStyle name="Calculation 4 2 2 3 6 2" xfId="8327"/>
    <cellStyle name="Calculation 4 2 2 3 6 3" xfId="8328"/>
    <cellStyle name="Calculation 4 2 2 3 6 4" xfId="8329"/>
    <cellStyle name="Calculation 4 2 2 3 6 5" xfId="8330"/>
    <cellStyle name="Calculation 4 2 2 3 6 6" xfId="8331"/>
    <cellStyle name="Calculation 4 2 2 3 7" xfId="8332"/>
    <cellStyle name="Calculation 4 2 2 3 8" xfId="8333"/>
    <cellStyle name="Calculation 4 2 2 3 9" xfId="8334"/>
    <cellStyle name="Calculation 4 2 2 4" xfId="8335"/>
    <cellStyle name="Calculation 4 2 2 4 10" xfId="8336"/>
    <cellStyle name="Calculation 4 2 2 4 11" xfId="8337"/>
    <cellStyle name="Calculation 4 2 2 4 2" xfId="8338"/>
    <cellStyle name="Calculation 4 2 2 4 2 2" xfId="8339"/>
    <cellStyle name="Calculation 4 2 2 4 2 3" xfId="8340"/>
    <cellStyle name="Calculation 4 2 2 4 2 4" xfId="8341"/>
    <cellStyle name="Calculation 4 2 2 4 2 5" xfId="8342"/>
    <cellStyle name="Calculation 4 2 2 4 2 6" xfId="8343"/>
    <cellStyle name="Calculation 4 2 2 4 3" xfId="8344"/>
    <cellStyle name="Calculation 4 2 2 4 3 2" xfId="8345"/>
    <cellStyle name="Calculation 4 2 2 4 3 3" xfId="8346"/>
    <cellStyle name="Calculation 4 2 2 4 3 4" xfId="8347"/>
    <cellStyle name="Calculation 4 2 2 4 3 5" xfId="8348"/>
    <cellStyle name="Calculation 4 2 2 4 3 6" xfId="8349"/>
    <cellStyle name="Calculation 4 2 2 4 4" xfId="8350"/>
    <cellStyle name="Calculation 4 2 2 4 4 2" xfId="8351"/>
    <cellStyle name="Calculation 4 2 2 4 4 3" xfId="8352"/>
    <cellStyle name="Calculation 4 2 2 4 4 4" xfId="8353"/>
    <cellStyle name="Calculation 4 2 2 4 4 5" xfId="8354"/>
    <cellStyle name="Calculation 4 2 2 4 4 6" xfId="8355"/>
    <cellStyle name="Calculation 4 2 2 4 5" xfId="8356"/>
    <cellStyle name="Calculation 4 2 2 4 5 2" xfId="8357"/>
    <cellStyle name="Calculation 4 2 2 4 5 3" xfId="8358"/>
    <cellStyle name="Calculation 4 2 2 4 5 4" xfId="8359"/>
    <cellStyle name="Calculation 4 2 2 4 5 5" xfId="8360"/>
    <cellStyle name="Calculation 4 2 2 4 5 6" xfId="8361"/>
    <cellStyle name="Calculation 4 2 2 4 6" xfId="8362"/>
    <cellStyle name="Calculation 4 2 2 4 6 2" xfId="8363"/>
    <cellStyle name="Calculation 4 2 2 4 6 3" xfId="8364"/>
    <cellStyle name="Calculation 4 2 2 4 6 4" xfId="8365"/>
    <cellStyle name="Calculation 4 2 2 4 6 5" xfId="8366"/>
    <cellStyle name="Calculation 4 2 2 4 6 6" xfId="8367"/>
    <cellStyle name="Calculation 4 2 2 4 7" xfId="8368"/>
    <cellStyle name="Calculation 4 2 2 4 8" xfId="8369"/>
    <cellStyle name="Calculation 4 2 2 4 9" xfId="8370"/>
    <cellStyle name="Calculation 4 2 2 5" xfId="8371"/>
    <cellStyle name="Calculation 4 2 2 5 10" xfId="8372"/>
    <cellStyle name="Calculation 4 2 2 5 11" xfId="8373"/>
    <cellStyle name="Calculation 4 2 2 5 2" xfId="8374"/>
    <cellStyle name="Calculation 4 2 2 5 2 2" xfId="8375"/>
    <cellStyle name="Calculation 4 2 2 5 2 3" xfId="8376"/>
    <cellStyle name="Calculation 4 2 2 5 2 4" xfId="8377"/>
    <cellStyle name="Calculation 4 2 2 5 2 5" xfId="8378"/>
    <cellStyle name="Calculation 4 2 2 5 2 6" xfId="8379"/>
    <cellStyle name="Calculation 4 2 2 5 3" xfId="8380"/>
    <cellStyle name="Calculation 4 2 2 5 3 2" xfId="8381"/>
    <cellStyle name="Calculation 4 2 2 5 3 3" xfId="8382"/>
    <cellStyle name="Calculation 4 2 2 5 3 4" xfId="8383"/>
    <cellStyle name="Calculation 4 2 2 5 3 5" xfId="8384"/>
    <cellStyle name="Calculation 4 2 2 5 3 6" xfId="8385"/>
    <cellStyle name="Calculation 4 2 2 5 4" xfId="8386"/>
    <cellStyle name="Calculation 4 2 2 5 4 2" xfId="8387"/>
    <cellStyle name="Calculation 4 2 2 5 4 3" xfId="8388"/>
    <cellStyle name="Calculation 4 2 2 5 4 4" xfId="8389"/>
    <cellStyle name="Calculation 4 2 2 5 4 5" xfId="8390"/>
    <cellStyle name="Calculation 4 2 2 5 4 6" xfId="8391"/>
    <cellStyle name="Calculation 4 2 2 5 5" xfId="8392"/>
    <cellStyle name="Calculation 4 2 2 5 5 2" xfId="8393"/>
    <cellStyle name="Calculation 4 2 2 5 5 3" xfId="8394"/>
    <cellStyle name="Calculation 4 2 2 5 5 4" xfId="8395"/>
    <cellStyle name="Calculation 4 2 2 5 5 5" xfId="8396"/>
    <cellStyle name="Calculation 4 2 2 5 5 6" xfId="8397"/>
    <cellStyle name="Calculation 4 2 2 5 6" xfId="8398"/>
    <cellStyle name="Calculation 4 2 2 5 6 2" xfId="8399"/>
    <cellStyle name="Calculation 4 2 2 5 6 3" xfId="8400"/>
    <cellStyle name="Calculation 4 2 2 5 6 4" xfId="8401"/>
    <cellStyle name="Calculation 4 2 2 5 6 5" xfId="8402"/>
    <cellStyle name="Calculation 4 2 2 5 6 6" xfId="8403"/>
    <cellStyle name="Calculation 4 2 2 5 7" xfId="8404"/>
    <cellStyle name="Calculation 4 2 2 5 8" xfId="8405"/>
    <cellStyle name="Calculation 4 2 2 5 9" xfId="8406"/>
    <cellStyle name="Calculation 4 2 2 6" xfId="8407"/>
    <cellStyle name="Calculation 4 2 2 6 2" xfId="8408"/>
    <cellStyle name="Calculation 4 2 2 6 3" xfId="8409"/>
    <cellStyle name="Calculation 4 2 2 6 4" xfId="8410"/>
    <cellStyle name="Calculation 4 2 2 6 5" xfId="8411"/>
    <cellStyle name="Calculation 4 2 2 6 6" xfId="8412"/>
    <cellStyle name="Calculation 4 2 2 7" xfId="8413"/>
    <cellStyle name="Calculation 4 2 2 7 2" xfId="8414"/>
    <cellStyle name="Calculation 4 2 2 7 3" xfId="8415"/>
    <cellStyle name="Calculation 4 2 2 7 4" xfId="8416"/>
    <cellStyle name="Calculation 4 2 2 7 5" xfId="8417"/>
    <cellStyle name="Calculation 4 2 2 7 6" xfId="8418"/>
    <cellStyle name="Calculation 4 2 2 8" xfId="8419"/>
    <cellStyle name="Calculation 4 2 2 8 2" xfId="8420"/>
    <cellStyle name="Calculation 4 2 2 8 3" xfId="8421"/>
    <cellStyle name="Calculation 4 2 2 8 4" xfId="8422"/>
    <cellStyle name="Calculation 4 2 2 8 5" xfId="8423"/>
    <cellStyle name="Calculation 4 2 2 8 6" xfId="8424"/>
    <cellStyle name="Calculation 4 2 2 9" xfId="8425"/>
    <cellStyle name="Calculation 4 2 2 9 2" xfId="8426"/>
    <cellStyle name="Calculation 4 2 2 9 3" xfId="8427"/>
    <cellStyle name="Calculation 4 2 2 9 4" xfId="8428"/>
    <cellStyle name="Calculation 4 2 2 9 5" xfId="8429"/>
    <cellStyle name="Calculation 4 2 2 9 6" xfId="8430"/>
    <cellStyle name="Calculation 4 2 3" xfId="8431"/>
    <cellStyle name="Calculation 4 2 3 10" xfId="8432"/>
    <cellStyle name="Calculation 4 2 3 11" xfId="8433"/>
    <cellStyle name="Calculation 4 2 3 2" xfId="8434"/>
    <cellStyle name="Calculation 4 2 3 2 2" xfId="8435"/>
    <cellStyle name="Calculation 4 2 3 2 3" xfId="8436"/>
    <cellStyle name="Calculation 4 2 3 2 4" xfId="8437"/>
    <cellStyle name="Calculation 4 2 3 2 5" xfId="8438"/>
    <cellStyle name="Calculation 4 2 3 2 6" xfId="8439"/>
    <cellStyle name="Calculation 4 2 3 3" xfId="8440"/>
    <cellStyle name="Calculation 4 2 3 3 2" xfId="8441"/>
    <cellStyle name="Calculation 4 2 3 3 3" xfId="8442"/>
    <cellStyle name="Calculation 4 2 3 3 4" xfId="8443"/>
    <cellStyle name="Calculation 4 2 3 3 5" xfId="8444"/>
    <cellStyle name="Calculation 4 2 3 3 6" xfId="8445"/>
    <cellStyle name="Calculation 4 2 3 4" xfId="8446"/>
    <cellStyle name="Calculation 4 2 3 4 2" xfId="8447"/>
    <cellStyle name="Calculation 4 2 3 4 3" xfId="8448"/>
    <cellStyle name="Calculation 4 2 3 4 4" xfId="8449"/>
    <cellStyle name="Calculation 4 2 3 4 5" xfId="8450"/>
    <cellStyle name="Calculation 4 2 3 4 6" xfId="8451"/>
    <cellStyle name="Calculation 4 2 3 5" xfId="8452"/>
    <cellStyle name="Calculation 4 2 3 5 2" xfId="8453"/>
    <cellStyle name="Calculation 4 2 3 5 3" xfId="8454"/>
    <cellStyle name="Calculation 4 2 3 5 4" xfId="8455"/>
    <cellStyle name="Calculation 4 2 3 5 5" xfId="8456"/>
    <cellStyle name="Calculation 4 2 3 5 6" xfId="8457"/>
    <cellStyle name="Calculation 4 2 3 6" xfId="8458"/>
    <cellStyle name="Calculation 4 2 3 6 2" xfId="8459"/>
    <cellStyle name="Calculation 4 2 3 6 3" xfId="8460"/>
    <cellStyle name="Calculation 4 2 3 6 4" xfId="8461"/>
    <cellStyle name="Calculation 4 2 3 6 5" xfId="8462"/>
    <cellStyle name="Calculation 4 2 3 6 6" xfId="8463"/>
    <cellStyle name="Calculation 4 2 3 7" xfId="8464"/>
    <cellStyle name="Calculation 4 2 3 7 2" xfId="8465"/>
    <cellStyle name="Calculation 4 2 3 7 3" xfId="8466"/>
    <cellStyle name="Calculation 4 2 3 7 4" xfId="8467"/>
    <cellStyle name="Calculation 4 2 3 7 5" xfId="8468"/>
    <cellStyle name="Calculation 4 2 3 7 6" xfId="8469"/>
    <cellStyle name="Calculation 4 2 3 8" xfId="8470"/>
    <cellStyle name="Calculation 4 2 3 9" xfId="8471"/>
    <cellStyle name="Calculation 4 2 4" xfId="8472"/>
    <cellStyle name="Calculation 4 2 4 10" xfId="8473"/>
    <cellStyle name="Calculation 4 2 4 11" xfId="8474"/>
    <cellStyle name="Calculation 4 2 4 2" xfId="8475"/>
    <cellStyle name="Calculation 4 2 4 2 2" xfId="8476"/>
    <cellStyle name="Calculation 4 2 4 2 3" xfId="8477"/>
    <cellStyle name="Calculation 4 2 4 2 4" xfId="8478"/>
    <cellStyle name="Calculation 4 2 4 2 5" xfId="8479"/>
    <cellStyle name="Calculation 4 2 4 2 6" xfId="8480"/>
    <cellStyle name="Calculation 4 2 4 3" xfId="8481"/>
    <cellStyle name="Calculation 4 2 4 3 2" xfId="8482"/>
    <cellStyle name="Calculation 4 2 4 3 3" xfId="8483"/>
    <cellStyle name="Calculation 4 2 4 3 4" xfId="8484"/>
    <cellStyle name="Calculation 4 2 4 3 5" xfId="8485"/>
    <cellStyle name="Calculation 4 2 4 3 6" xfId="8486"/>
    <cellStyle name="Calculation 4 2 4 4" xfId="8487"/>
    <cellStyle name="Calculation 4 2 4 4 2" xfId="8488"/>
    <cellStyle name="Calculation 4 2 4 4 3" xfId="8489"/>
    <cellStyle name="Calculation 4 2 4 4 4" xfId="8490"/>
    <cellStyle name="Calculation 4 2 4 4 5" xfId="8491"/>
    <cellStyle name="Calculation 4 2 4 4 6" xfId="8492"/>
    <cellStyle name="Calculation 4 2 4 5" xfId="8493"/>
    <cellStyle name="Calculation 4 2 4 5 2" xfId="8494"/>
    <cellStyle name="Calculation 4 2 4 5 3" xfId="8495"/>
    <cellStyle name="Calculation 4 2 4 5 4" xfId="8496"/>
    <cellStyle name="Calculation 4 2 4 5 5" xfId="8497"/>
    <cellStyle name="Calculation 4 2 4 5 6" xfId="8498"/>
    <cellStyle name="Calculation 4 2 4 6" xfId="8499"/>
    <cellStyle name="Calculation 4 2 4 6 2" xfId="8500"/>
    <cellStyle name="Calculation 4 2 4 6 3" xfId="8501"/>
    <cellStyle name="Calculation 4 2 4 6 4" xfId="8502"/>
    <cellStyle name="Calculation 4 2 4 6 5" xfId="8503"/>
    <cellStyle name="Calculation 4 2 4 6 6" xfId="8504"/>
    <cellStyle name="Calculation 4 2 4 7" xfId="8505"/>
    <cellStyle name="Calculation 4 2 4 8" xfId="8506"/>
    <cellStyle name="Calculation 4 2 4 9" xfId="8507"/>
    <cellStyle name="Calculation 4 2 5" xfId="8508"/>
    <cellStyle name="Calculation 4 2 5 10" xfId="8509"/>
    <cellStyle name="Calculation 4 2 5 11" xfId="8510"/>
    <cellStyle name="Calculation 4 2 5 2" xfId="8511"/>
    <cellStyle name="Calculation 4 2 5 2 2" xfId="8512"/>
    <cellStyle name="Calculation 4 2 5 2 3" xfId="8513"/>
    <cellStyle name="Calculation 4 2 5 2 4" xfId="8514"/>
    <cellStyle name="Calculation 4 2 5 2 5" xfId="8515"/>
    <cellStyle name="Calculation 4 2 5 2 6" xfId="8516"/>
    <cellStyle name="Calculation 4 2 5 3" xfId="8517"/>
    <cellStyle name="Calculation 4 2 5 3 2" xfId="8518"/>
    <cellStyle name="Calculation 4 2 5 3 3" xfId="8519"/>
    <cellStyle name="Calculation 4 2 5 3 4" xfId="8520"/>
    <cellStyle name="Calculation 4 2 5 3 5" xfId="8521"/>
    <cellStyle name="Calculation 4 2 5 3 6" xfId="8522"/>
    <cellStyle name="Calculation 4 2 5 4" xfId="8523"/>
    <cellStyle name="Calculation 4 2 5 4 2" xfId="8524"/>
    <cellStyle name="Calculation 4 2 5 4 3" xfId="8525"/>
    <cellStyle name="Calculation 4 2 5 4 4" xfId="8526"/>
    <cellStyle name="Calculation 4 2 5 4 5" xfId="8527"/>
    <cellStyle name="Calculation 4 2 5 4 6" xfId="8528"/>
    <cellStyle name="Calculation 4 2 5 5" xfId="8529"/>
    <cellStyle name="Calculation 4 2 5 5 2" xfId="8530"/>
    <cellStyle name="Calculation 4 2 5 5 3" xfId="8531"/>
    <cellStyle name="Calculation 4 2 5 5 4" xfId="8532"/>
    <cellStyle name="Calculation 4 2 5 5 5" xfId="8533"/>
    <cellStyle name="Calculation 4 2 5 5 6" xfId="8534"/>
    <cellStyle name="Calculation 4 2 5 6" xfId="8535"/>
    <cellStyle name="Calculation 4 2 5 6 2" xfId="8536"/>
    <cellStyle name="Calculation 4 2 5 6 3" xfId="8537"/>
    <cellStyle name="Calculation 4 2 5 6 4" xfId="8538"/>
    <cellStyle name="Calculation 4 2 5 6 5" xfId="8539"/>
    <cellStyle name="Calculation 4 2 5 6 6" xfId="8540"/>
    <cellStyle name="Calculation 4 2 5 7" xfId="8541"/>
    <cellStyle name="Calculation 4 2 5 8" xfId="8542"/>
    <cellStyle name="Calculation 4 2 5 9" xfId="8543"/>
    <cellStyle name="Calculation 4 2 6" xfId="8544"/>
    <cellStyle name="Calculation 4 2 6 10" xfId="8545"/>
    <cellStyle name="Calculation 4 2 6 11" xfId="8546"/>
    <cellStyle name="Calculation 4 2 6 2" xfId="8547"/>
    <cellStyle name="Calculation 4 2 6 2 2" xfId="8548"/>
    <cellStyle name="Calculation 4 2 6 2 3" xfId="8549"/>
    <cellStyle name="Calculation 4 2 6 2 4" xfId="8550"/>
    <cellStyle name="Calculation 4 2 6 2 5" xfId="8551"/>
    <cellStyle name="Calculation 4 2 6 2 6" xfId="8552"/>
    <cellStyle name="Calculation 4 2 6 3" xfId="8553"/>
    <cellStyle name="Calculation 4 2 6 3 2" xfId="8554"/>
    <cellStyle name="Calculation 4 2 6 3 3" xfId="8555"/>
    <cellStyle name="Calculation 4 2 6 3 4" xfId="8556"/>
    <cellStyle name="Calculation 4 2 6 3 5" xfId="8557"/>
    <cellStyle name="Calculation 4 2 6 3 6" xfId="8558"/>
    <cellStyle name="Calculation 4 2 6 4" xfId="8559"/>
    <cellStyle name="Calculation 4 2 6 4 2" xfId="8560"/>
    <cellStyle name="Calculation 4 2 6 4 3" xfId="8561"/>
    <cellStyle name="Calculation 4 2 6 4 4" xfId="8562"/>
    <cellStyle name="Calculation 4 2 6 4 5" xfId="8563"/>
    <cellStyle name="Calculation 4 2 6 4 6" xfId="8564"/>
    <cellStyle name="Calculation 4 2 6 5" xfId="8565"/>
    <cellStyle name="Calculation 4 2 6 5 2" xfId="8566"/>
    <cellStyle name="Calculation 4 2 6 5 3" xfId="8567"/>
    <cellStyle name="Calculation 4 2 6 5 4" xfId="8568"/>
    <cellStyle name="Calculation 4 2 6 5 5" xfId="8569"/>
    <cellStyle name="Calculation 4 2 6 5 6" xfId="8570"/>
    <cellStyle name="Calculation 4 2 6 6" xfId="8571"/>
    <cellStyle name="Calculation 4 2 6 6 2" xfId="8572"/>
    <cellStyle name="Calculation 4 2 6 6 3" xfId="8573"/>
    <cellStyle name="Calculation 4 2 6 6 4" xfId="8574"/>
    <cellStyle name="Calculation 4 2 6 6 5" xfId="8575"/>
    <cellStyle name="Calculation 4 2 6 6 6" xfId="8576"/>
    <cellStyle name="Calculation 4 2 6 7" xfId="8577"/>
    <cellStyle name="Calculation 4 2 6 8" xfId="8578"/>
    <cellStyle name="Calculation 4 2 6 9" xfId="8579"/>
    <cellStyle name="Calculation 4 2 7" xfId="8580"/>
    <cellStyle name="Calculation 4 2 7 2" xfId="8581"/>
    <cellStyle name="Calculation 4 2 7 3" xfId="8582"/>
    <cellStyle name="Calculation 4 2 7 4" xfId="8583"/>
    <cellStyle name="Calculation 4 2 7 5" xfId="8584"/>
    <cellStyle name="Calculation 4 2 7 6" xfId="8585"/>
    <cellStyle name="Calculation 4 2 8" xfId="8586"/>
    <cellStyle name="Calculation 4 2 8 2" xfId="8587"/>
    <cellStyle name="Calculation 4 2 8 3" xfId="8588"/>
    <cellStyle name="Calculation 4 2 8 4" xfId="8589"/>
    <cellStyle name="Calculation 4 2 8 5" xfId="8590"/>
    <cellStyle name="Calculation 4 2 8 6" xfId="8591"/>
    <cellStyle name="Calculation 4 2 9" xfId="8592"/>
    <cellStyle name="Calculation 4 2 9 2" xfId="8593"/>
    <cellStyle name="Calculation 4 2 9 3" xfId="8594"/>
    <cellStyle name="Calculation 4 2 9 4" xfId="8595"/>
    <cellStyle name="Calculation 4 2 9 5" xfId="8596"/>
    <cellStyle name="Calculation 4 2 9 6" xfId="8597"/>
    <cellStyle name="Calculation 4 3" xfId="8598"/>
    <cellStyle name="Calculation 4 3 2" xfId="8599"/>
    <cellStyle name="Calculation 4 3 2 10" xfId="8600"/>
    <cellStyle name="Calculation 4 3 2 11" xfId="8601"/>
    <cellStyle name="Calculation 4 3 2 2" xfId="8602"/>
    <cellStyle name="Calculation 4 3 2 2 2" xfId="8603"/>
    <cellStyle name="Calculation 4 3 2 2 3" xfId="8604"/>
    <cellStyle name="Calculation 4 3 2 2 4" xfId="8605"/>
    <cellStyle name="Calculation 4 3 2 2 5" xfId="8606"/>
    <cellStyle name="Calculation 4 3 2 2 6" xfId="8607"/>
    <cellStyle name="Calculation 4 3 2 3" xfId="8608"/>
    <cellStyle name="Calculation 4 3 2 3 2" xfId="8609"/>
    <cellStyle name="Calculation 4 3 2 3 3" xfId="8610"/>
    <cellStyle name="Calculation 4 3 2 3 4" xfId="8611"/>
    <cellStyle name="Calculation 4 3 2 3 5" xfId="8612"/>
    <cellStyle name="Calculation 4 3 2 3 6" xfId="8613"/>
    <cellStyle name="Calculation 4 3 2 4" xfId="8614"/>
    <cellStyle name="Calculation 4 3 2 4 2" xfId="8615"/>
    <cellStyle name="Calculation 4 3 2 4 3" xfId="8616"/>
    <cellStyle name="Calculation 4 3 2 4 4" xfId="8617"/>
    <cellStyle name="Calculation 4 3 2 4 5" xfId="8618"/>
    <cellStyle name="Calculation 4 3 2 4 6" xfId="8619"/>
    <cellStyle name="Calculation 4 3 2 5" xfId="8620"/>
    <cellStyle name="Calculation 4 3 2 5 2" xfId="8621"/>
    <cellStyle name="Calculation 4 3 2 5 3" xfId="8622"/>
    <cellStyle name="Calculation 4 3 2 5 4" xfId="8623"/>
    <cellStyle name="Calculation 4 3 2 5 5" xfId="8624"/>
    <cellStyle name="Calculation 4 3 2 5 6" xfId="8625"/>
    <cellStyle name="Calculation 4 3 2 6" xfId="8626"/>
    <cellStyle name="Calculation 4 3 2 6 2" xfId="8627"/>
    <cellStyle name="Calculation 4 3 2 6 3" xfId="8628"/>
    <cellStyle name="Calculation 4 3 2 6 4" xfId="8629"/>
    <cellStyle name="Calculation 4 3 2 6 5" xfId="8630"/>
    <cellStyle name="Calculation 4 3 2 6 6" xfId="8631"/>
    <cellStyle name="Calculation 4 3 2 7" xfId="8632"/>
    <cellStyle name="Calculation 4 3 2 7 2" xfId="8633"/>
    <cellStyle name="Calculation 4 3 2 7 3" xfId="8634"/>
    <cellStyle name="Calculation 4 3 2 7 4" xfId="8635"/>
    <cellStyle name="Calculation 4 3 2 7 5" xfId="8636"/>
    <cellStyle name="Calculation 4 3 2 7 6" xfId="8637"/>
    <cellStyle name="Calculation 4 3 2 8" xfId="8638"/>
    <cellStyle name="Calculation 4 3 2 9" xfId="8639"/>
    <cellStyle name="Calculation 4 3 3" xfId="8640"/>
    <cellStyle name="Calculation 4 3 3 10" xfId="8641"/>
    <cellStyle name="Calculation 4 3 3 11" xfId="8642"/>
    <cellStyle name="Calculation 4 3 3 2" xfId="8643"/>
    <cellStyle name="Calculation 4 3 3 2 2" xfId="8644"/>
    <cellStyle name="Calculation 4 3 3 2 3" xfId="8645"/>
    <cellStyle name="Calculation 4 3 3 2 4" xfId="8646"/>
    <cellStyle name="Calculation 4 3 3 2 5" xfId="8647"/>
    <cellStyle name="Calculation 4 3 3 2 6" xfId="8648"/>
    <cellStyle name="Calculation 4 3 3 3" xfId="8649"/>
    <cellStyle name="Calculation 4 3 3 3 2" xfId="8650"/>
    <cellStyle name="Calculation 4 3 3 3 3" xfId="8651"/>
    <cellStyle name="Calculation 4 3 3 3 4" xfId="8652"/>
    <cellStyle name="Calculation 4 3 3 3 5" xfId="8653"/>
    <cellStyle name="Calculation 4 3 3 3 6" xfId="8654"/>
    <cellStyle name="Calculation 4 3 3 4" xfId="8655"/>
    <cellStyle name="Calculation 4 3 3 4 2" xfId="8656"/>
    <cellStyle name="Calculation 4 3 3 4 3" xfId="8657"/>
    <cellStyle name="Calculation 4 3 3 4 4" xfId="8658"/>
    <cellStyle name="Calculation 4 3 3 4 5" xfId="8659"/>
    <cellStyle name="Calculation 4 3 3 4 6" xfId="8660"/>
    <cellStyle name="Calculation 4 3 3 5" xfId="8661"/>
    <cellStyle name="Calculation 4 3 3 5 2" xfId="8662"/>
    <cellStyle name="Calculation 4 3 3 5 3" xfId="8663"/>
    <cellStyle name="Calculation 4 3 3 5 4" xfId="8664"/>
    <cellStyle name="Calculation 4 3 3 5 5" xfId="8665"/>
    <cellStyle name="Calculation 4 3 3 5 6" xfId="8666"/>
    <cellStyle name="Calculation 4 3 3 6" xfId="8667"/>
    <cellStyle name="Calculation 4 3 3 6 2" xfId="8668"/>
    <cellStyle name="Calculation 4 3 3 6 3" xfId="8669"/>
    <cellStyle name="Calculation 4 3 3 6 4" xfId="8670"/>
    <cellStyle name="Calculation 4 3 3 6 5" xfId="8671"/>
    <cellStyle name="Calculation 4 3 3 6 6" xfId="8672"/>
    <cellStyle name="Calculation 4 3 3 7" xfId="8673"/>
    <cellStyle name="Calculation 4 3 3 8" xfId="8674"/>
    <cellStyle name="Calculation 4 3 3 9" xfId="8675"/>
    <cellStyle name="Calculation 4 3 4" xfId="8676"/>
    <cellStyle name="Calculation 4 3 4 10" xfId="8677"/>
    <cellStyle name="Calculation 4 3 4 11" xfId="8678"/>
    <cellStyle name="Calculation 4 3 4 2" xfId="8679"/>
    <cellStyle name="Calculation 4 3 4 2 2" xfId="8680"/>
    <cellStyle name="Calculation 4 3 4 2 3" xfId="8681"/>
    <cellStyle name="Calculation 4 3 4 2 4" xfId="8682"/>
    <cellStyle name="Calculation 4 3 4 2 5" xfId="8683"/>
    <cellStyle name="Calculation 4 3 4 2 6" xfId="8684"/>
    <cellStyle name="Calculation 4 3 4 3" xfId="8685"/>
    <cellStyle name="Calculation 4 3 4 3 2" xfId="8686"/>
    <cellStyle name="Calculation 4 3 4 3 3" xfId="8687"/>
    <cellStyle name="Calculation 4 3 4 3 4" xfId="8688"/>
    <cellStyle name="Calculation 4 3 4 3 5" xfId="8689"/>
    <cellStyle name="Calculation 4 3 4 3 6" xfId="8690"/>
    <cellStyle name="Calculation 4 3 4 4" xfId="8691"/>
    <cellStyle name="Calculation 4 3 4 4 2" xfId="8692"/>
    <cellStyle name="Calculation 4 3 4 4 3" xfId="8693"/>
    <cellStyle name="Calculation 4 3 4 4 4" xfId="8694"/>
    <cellStyle name="Calculation 4 3 4 4 5" xfId="8695"/>
    <cellStyle name="Calculation 4 3 4 4 6" xfId="8696"/>
    <cellStyle name="Calculation 4 3 4 5" xfId="8697"/>
    <cellStyle name="Calculation 4 3 4 5 2" xfId="8698"/>
    <cellStyle name="Calculation 4 3 4 5 3" xfId="8699"/>
    <cellStyle name="Calculation 4 3 4 5 4" xfId="8700"/>
    <cellStyle name="Calculation 4 3 4 5 5" xfId="8701"/>
    <cellStyle name="Calculation 4 3 4 5 6" xfId="8702"/>
    <cellStyle name="Calculation 4 3 4 6" xfId="8703"/>
    <cellStyle name="Calculation 4 3 4 6 2" xfId="8704"/>
    <cellStyle name="Calculation 4 3 4 6 3" xfId="8705"/>
    <cellStyle name="Calculation 4 3 4 6 4" xfId="8706"/>
    <cellStyle name="Calculation 4 3 4 6 5" xfId="8707"/>
    <cellStyle name="Calculation 4 3 4 6 6" xfId="8708"/>
    <cellStyle name="Calculation 4 3 4 7" xfId="8709"/>
    <cellStyle name="Calculation 4 3 4 8" xfId="8710"/>
    <cellStyle name="Calculation 4 3 4 9" xfId="8711"/>
    <cellStyle name="Calculation 4 3 5" xfId="8712"/>
    <cellStyle name="Calculation 4 3 5 10" xfId="8713"/>
    <cellStyle name="Calculation 4 3 5 11" xfId="8714"/>
    <cellStyle name="Calculation 4 3 5 2" xfId="8715"/>
    <cellStyle name="Calculation 4 3 5 2 2" xfId="8716"/>
    <cellStyle name="Calculation 4 3 5 2 3" xfId="8717"/>
    <cellStyle name="Calculation 4 3 5 2 4" xfId="8718"/>
    <cellStyle name="Calculation 4 3 5 2 5" xfId="8719"/>
    <cellStyle name="Calculation 4 3 5 2 6" xfId="8720"/>
    <cellStyle name="Calculation 4 3 5 3" xfId="8721"/>
    <cellStyle name="Calculation 4 3 5 3 2" xfId="8722"/>
    <cellStyle name="Calculation 4 3 5 3 3" xfId="8723"/>
    <cellStyle name="Calculation 4 3 5 3 4" xfId="8724"/>
    <cellStyle name="Calculation 4 3 5 3 5" xfId="8725"/>
    <cellStyle name="Calculation 4 3 5 3 6" xfId="8726"/>
    <cellStyle name="Calculation 4 3 5 4" xfId="8727"/>
    <cellStyle name="Calculation 4 3 5 4 2" xfId="8728"/>
    <cellStyle name="Calculation 4 3 5 4 3" xfId="8729"/>
    <cellStyle name="Calculation 4 3 5 4 4" xfId="8730"/>
    <cellStyle name="Calculation 4 3 5 4 5" xfId="8731"/>
    <cellStyle name="Calculation 4 3 5 4 6" xfId="8732"/>
    <cellStyle name="Calculation 4 3 5 5" xfId="8733"/>
    <cellStyle name="Calculation 4 3 5 5 2" xfId="8734"/>
    <cellStyle name="Calculation 4 3 5 5 3" xfId="8735"/>
    <cellStyle name="Calculation 4 3 5 5 4" xfId="8736"/>
    <cellStyle name="Calculation 4 3 5 5 5" xfId="8737"/>
    <cellStyle name="Calculation 4 3 5 5 6" xfId="8738"/>
    <cellStyle name="Calculation 4 3 5 6" xfId="8739"/>
    <cellStyle name="Calculation 4 3 5 6 2" xfId="8740"/>
    <cellStyle name="Calculation 4 3 5 6 3" xfId="8741"/>
    <cellStyle name="Calculation 4 3 5 6 4" xfId="8742"/>
    <cellStyle name="Calculation 4 3 5 6 5" xfId="8743"/>
    <cellStyle name="Calculation 4 3 5 6 6" xfId="8744"/>
    <cellStyle name="Calculation 4 3 5 7" xfId="8745"/>
    <cellStyle name="Calculation 4 3 5 8" xfId="8746"/>
    <cellStyle name="Calculation 4 3 5 9" xfId="8747"/>
    <cellStyle name="Calculation 4 3 6" xfId="8748"/>
    <cellStyle name="Calculation 4 3 6 2" xfId="8749"/>
    <cellStyle name="Calculation 4 3 6 3" xfId="8750"/>
    <cellStyle name="Calculation 4 3 6 4" xfId="8751"/>
    <cellStyle name="Calculation 4 3 6 5" xfId="8752"/>
    <cellStyle name="Calculation 4 3 6 6" xfId="8753"/>
    <cellStyle name="Calculation 4 3 7" xfId="8754"/>
    <cellStyle name="Calculation 4 3 7 2" xfId="8755"/>
    <cellStyle name="Calculation 4 3 7 3" xfId="8756"/>
    <cellStyle name="Calculation 4 3 7 4" xfId="8757"/>
    <cellStyle name="Calculation 4 3 7 5" xfId="8758"/>
    <cellStyle name="Calculation 4 3 7 6" xfId="8759"/>
    <cellStyle name="Calculation 4 3 8" xfId="8760"/>
    <cellStyle name="Calculation 4 3 8 2" xfId="8761"/>
    <cellStyle name="Calculation 4 3 8 3" xfId="8762"/>
    <cellStyle name="Calculation 4 3 8 4" xfId="8763"/>
    <cellStyle name="Calculation 4 3 8 5" xfId="8764"/>
    <cellStyle name="Calculation 4 3 8 6" xfId="8765"/>
    <cellStyle name="Calculation 4 3 9" xfId="8766"/>
    <cellStyle name="Calculation 4 3 9 2" xfId="8767"/>
    <cellStyle name="Calculation 4 3 9 3" xfId="8768"/>
    <cellStyle name="Calculation 4 3 9 4" xfId="8769"/>
    <cellStyle name="Calculation 4 3 9 5" xfId="8770"/>
    <cellStyle name="Calculation 4 3 9 6" xfId="8771"/>
    <cellStyle name="Calculation 4 4" xfId="8772"/>
    <cellStyle name="Calculation 4 4 2" xfId="8773"/>
    <cellStyle name="Calculation 4 4 2 10" xfId="8774"/>
    <cellStyle name="Calculation 4 4 2 11" xfId="8775"/>
    <cellStyle name="Calculation 4 4 2 2" xfId="8776"/>
    <cellStyle name="Calculation 4 4 2 2 2" xfId="8777"/>
    <cellStyle name="Calculation 4 4 2 2 3" xfId="8778"/>
    <cellStyle name="Calculation 4 4 2 2 4" xfId="8779"/>
    <cellStyle name="Calculation 4 4 2 2 5" xfId="8780"/>
    <cellStyle name="Calculation 4 4 2 2 6" xfId="8781"/>
    <cellStyle name="Calculation 4 4 2 3" xfId="8782"/>
    <cellStyle name="Calculation 4 4 2 3 2" xfId="8783"/>
    <cellStyle name="Calculation 4 4 2 3 3" xfId="8784"/>
    <cellStyle name="Calculation 4 4 2 3 4" xfId="8785"/>
    <cellStyle name="Calculation 4 4 2 3 5" xfId="8786"/>
    <cellStyle name="Calculation 4 4 2 3 6" xfId="8787"/>
    <cellStyle name="Calculation 4 4 2 4" xfId="8788"/>
    <cellStyle name="Calculation 4 4 2 4 2" xfId="8789"/>
    <cellStyle name="Calculation 4 4 2 4 3" xfId="8790"/>
    <cellStyle name="Calculation 4 4 2 4 4" xfId="8791"/>
    <cellStyle name="Calculation 4 4 2 4 5" xfId="8792"/>
    <cellStyle name="Calculation 4 4 2 4 6" xfId="8793"/>
    <cellStyle name="Calculation 4 4 2 5" xfId="8794"/>
    <cellStyle name="Calculation 4 4 2 5 2" xfId="8795"/>
    <cellStyle name="Calculation 4 4 2 5 3" xfId="8796"/>
    <cellStyle name="Calculation 4 4 2 5 4" xfId="8797"/>
    <cellStyle name="Calculation 4 4 2 5 5" xfId="8798"/>
    <cellStyle name="Calculation 4 4 2 5 6" xfId="8799"/>
    <cellStyle name="Calculation 4 4 2 6" xfId="8800"/>
    <cellStyle name="Calculation 4 4 2 6 2" xfId="8801"/>
    <cellStyle name="Calculation 4 4 2 6 3" xfId="8802"/>
    <cellStyle name="Calculation 4 4 2 6 4" xfId="8803"/>
    <cellStyle name="Calculation 4 4 2 6 5" xfId="8804"/>
    <cellStyle name="Calculation 4 4 2 6 6" xfId="8805"/>
    <cellStyle name="Calculation 4 4 2 7" xfId="8806"/>
    <cellStyle name="Calculation 4 4 2 7 2" xfId="8807"/>
    <cellStyle name="Calculation 4 4 2 7 3" xfId="8808"/>
    <cellStyle name="Calculation 4 4 2 7 4" xfId="8809"/>
    <cellStyle name="Calculation 4 4 2 7 5" xfId="8810"/>
    <cellStyle name="Calculation 4 4 2 7 6" xfId="8811"/>
    <cellStyle name="Calculation 4 4 2 8" xfId="8812"/>
    <cellStyle name="Calculation 4 4 2 9" xfId="8813"/>
    <cellStyle name="Calculation 4 4 3" xfId="8814"/>
    <cellStyle name="Calculation 4 4 3 10" xfId="8815"/>
    <cellStyle name="Calculation 4 4 3 11" xfId="8816"/>
    <cellStyle name="Calculation 4 4 3 2" xfId="8817"/>
    <cellStyle name="Calculation 4 4 3 2 2" xfId="8818"/>
    <cellStyle name="Calculation 4 4 3 2 3" xfId="8819"/>
    <cellStyle name="Calculation 4 4 3 2 4" xfId="8820"/>
    <cellStyle name="Calculation 4 4 3 2 5" xfId="8821"/>
    <cellStyle name="Calculation 4 4 3 2 6" xfId="8822"/>
    <cellStyle name="Calculation 4 4 3 3" xfId="8823"/>
    <cellStyle name="Calculation 4 4 3 3 2" xfId="8824"/>
    <cellStyle name="Calculation 4 4 3 3 3" xfId="8825"/>
    <cellStyle name="Calculation 4 4 3 3 4" xfId="8826"/>
    <cellStyle name="Calculation 4 4 3 3 5" xfId="8827"/>
    <cellStyle name="Calculation 4 4 3 3 6" xfId="8828"/>
    <cellStyle name="Calculation 4 4 3 4" xfId="8829"/>
    <cellStyle name="Calculation 4 4 3 4 2" xfId="8830"/>
    <cellStyle name="Calculation 4 4 3 4 3" xfId="8831"/>
    <cellStyle name="Calculation 4 4 3 4 4" xfId="8832"/>
    <cellStyle name="Calculation 4 4 3 4 5" xfId="8833"/>
    <cellStyle name="Calculation 4 4 3 4 6" xfId="8834"/>
    <cellStyle name="Calculation 4 4 3 5" xfId="8835"/>
    <cellStyle name="Calculation 4 4 3 5 2" xfId="8836"/>
    <cellStyle name="Calculation 4 4 3 5 3" xfId="8837"/>
    <cellStyle name="Calculation 4 4 3 5 4" xfId="8838"/>
    <cellStyle name="Calculation 4 4 3 5 5" xfId="8839"/>
    <cellStyle name="Calculation 4 4 3 5 6" xfId="8840"/>
    <cellStyle name="Calculation 4 4 3 6" xfId="8841"/>
    <cellStyle name="Calculation 4 4 3 6 2" xfId="8842"/>
    <cellStyle name="Calculation 4 4 3 6 3" xfId="8843"/>
    <cellStyle name="Calculation 4 4 3 6 4" xfId="8844"/>
    <cellStyle name="Calculation 4 4 3 6 5" xfId="8845"/>
    <cellStyle name="Calculation 4 4 3 6 6" xfId="8846"/>
    <cellStyle name="Calculation 4 4 3 7" xfId="8847"/>
    <cellStyle name="Calculation 4 4 3 8" xfId="8848"/>
    <cellStyle name="Calculation 4 4 3 9" xfId="8849"/>
    <cellStyle name="Calculation 4 4 4" xfId="8850"/>
    <cellStyle name="Calculation 4 4 4 10" xfId="8851"/>
    <cellStyle name="Calculation 4 4 4 11" xfId="8852"/>
    <cellStyle name="Calculation 4 4 4 2" xfId="8853"/>
    <cellStyle name="Calculation 4 4 4 2 2" xfId="8854"/>
    <cellStyle name="Calculation 4 4 4 2 3" xfId="8855"/>
    <cellStyle name="Calculation 4 4 4 2 4" xfId="8856"/>
    <cellStyle name="Calculation 4 4 4 2 5" xfId="8857"/>
    <cellStyle name="Calculation 4 4 4 2 6" xfId="8858"/>
    <cellStyle name="Calculation 4 4 4 3" xfId="8859"/>
    <cellStyle name="Calculation 4 4 4 3 2" xfId="8860"/>
    <cellStyle name="Calculation 4 4 4 3 3" xfId="8861"/>
    <cellStyle name="Calculation 4 4 4 3 4" xfId="8862"/>
    <cellStyle name="Calculation 4 4 4 3 5" xfId="8863"/>
    <cellStyle name="Calculation 4 4 4 3 6" xfId="8864"/>
    <cellStyle name="Calculation 4 4 4 4" xfId="8865"/>
    <cellStyle name="Calculation 4 4 4 4 2" xfId="8866"/>
    <cellStyle name="Calculation 4 4 4 4 3" xfId="8867"/>
    <cellStyle name="Calculation 4 4 4 4 4" xfId="8868"/>
    <cellStyle name="Calculation 4 4 4 4 5" xfId="8869"/>
    <cellStyle name="Calculation 4 4 4 4 6" xfId="8870"/>
    <cellStyle name="Calculation 4 4 4 5" xfId="8871"/>
    <cellStyle name="Calculation 4 4 4 5 2" xfId="8872"/>
    <cellStyle name="Calculation 4 4 4 5 3" xfId="8873"/>
    <cellStyle name="Calculation 4 4 4 5 4" xfId="8874"/>
    <cellStyle name="Calculation 4 4 4 5 5" xfId="8875"/>
    <cellStyle name="Calculation 4 4 4 5 6" xfId="8876"/>
    <cellStyle name="Calculation 4 4 4 6" xfId="8877"/>
    <cellStyle name="Calculation 4 4 4 6 2" xfId="8878"/>
    <cellStyle name="Calculation 4 4 4 6 3" xfId="8879"/>
    <cellStyle name="Calculation 4 4 4 6 4" xfId="8880"/>
    <cellStyle name="Calculation 4 4 4 6 5" xfId="8881"/>
    <cellStyle name="Calculation 4 4 4 6 6" xfId="8882"/>
    <cellStyle name="Calculation 4 4 4 7" xfId="8883"/>
    <cellStyle name="Calculation 4 4 4 8" xfId="8884"/>
    <cellStyle name="Calculation 4 4 4 9" xfId="8885"/>
    <cellStyle name="Calculation 4 4 5" xfId="8886"/>
    <cellStyle name="Calculation 4 4 5 10" xfId="8887"/>
    <cellStyle name="Calculation 4 4 5 11" xfId="8888"/>
    <cellStyle name="Calculation 4 4 5 2" xfId="8889"/>
    <cellStyle name="Calculation 4 4 5 2 2" xfId="8890"/>
    <cellStyle name="Calculation 4 4 5 2 3" xfId="8891"/>
    <cellStyle name="Calculation 4 4 5 2 4" xfId="8892"/>
    <cellStyle name="Calculation 4 4 5 2 5" xfId="8893"/>
    <cellStyle name="Calculation 4 4 5 2 6" xfId="8894"/>
    <cellStyle name="Calculation 4 4 5 3" xfId="8895"/>
    <cellStyle name="Calculation 4 4 5 3 2" xfId="8896"/>
    <cellStyle name="Calculation 4 4 5 3 3" xfId="8897"/>
    <cellStyle name="Calculation 4 4 5 3 4" xfId="8898"/>
    <cellStyle name="Calculation 4 4 5 3 5" xfId="8899"/>
    <cellStyle name="Calculation 4 4 5 3 6" xfId="8900"/>
    <cellStyle name="Calculation 4 4 5 4" xfId="8901"/>
    <cellStyle name="Calculation 4 4 5 4 2" xfId="8902"/>
    <cellStyle name="Calculation 4 4 5 4 3" xfId="8903"/>
    <cellStyle name="Calculation 4 4 5 4 4" xfId="8904"/>
    <cellStyle name="Calculation 4 4 5 4 5" xfId="8905"/>
    <cellStyle name="Calculation 4 4 5 4 6" xfId="8906"/>
    <cellStyle name="Calculation 4 4 5 5" xfId="8907"/>
    <cellStyle name="Calculation 4 4 5 5 2" xfId="8908"/>
    <cellStyle name="Calculation 4 4 5 5 3" xfId="8909"/>
    <cellStyle name="Calculation 4 4 5 5 4" xfId="8910"/>
    <cellStyle name="Calculation 4 4 5 5 5" xfId="8911"/>
    <cellStyle name="Calculation 4 4 5 5 6" xfId="8912"/>
    <cellStyle name="Calculation 4 4 5 6" xfId="8913"/>
    <cellStyle name="Calculation 4 4 5 6 2" xfId="8914"/>
    <cellStyle name="Calculation 4 4 5 6 3" xfId="8915"/>
    <cellStyle name="Calculation 4 4 5 6 4" xfId="8916"/>
    <cellStyle name="Calculation 4 4 5 6 5" xfId="8917"/>
    <cellStyle name="Calculation 4 4 5 6 6" xfId="8918"/>
    <cellStyle name="Calculation 4 4 5 7" xfId="8919"/>
    <cellStyle name="Calculation 4 4 5 8" xfId="8920"/>
    <cellStyle name="Calculation 4 4 5 9" xfId="8921"/>
    <cellStyle name="Calculation 4 4 6" xfId="8922"/>
    <cellStyle name="Calculation 4 4 6 2" xfId="8923"/>
    <cellStyle name="Calculation 4 4 6 3" xfId="8924"/>
    <cellStyle name="Calculation 4 4 6 4" xfId="8925"/>
    <cellStyle name="Calculation 4 4 6 5" xfId="8926"/>
    <cellStyle name="Calculation 4 4 6 6" xfId="8927"/>
    <cellStyle name="Calculation 4 4 7" xfId="8928"/>
    <cellStyle name="Calculation 4 4 7 2" xfId="8929"/>
    <cellStyle name="Calculation 4 4 7 3" xfId="8930"/>
    <cellStyle name="Calculation 4 4 7 4" xfId="8931"/>
    <cellStyle name="Calculation 4 4 7 5" xfId="8932"/>
    <cellStyle name="Calculation 4 4 7 6" xfId="8933"/>
    <cellStyle name="Calculation 4 4 8" xfId="8934"/>
    <cellStyle name="Calculation 4 4 8 2" xfId="8935"/>
    <cellStyle name="Calculation 4 4 8 3" xfId="8936"/>
    <cellStyle name="Calculation 4 4 8 4" xfId="8937"/>
    <cellStyle name="Calculation 4 4 8 5" xfId="8938"/>
    <cellStyle name="Calculation 4 4 8 6" xfId="8939"/>
    <cellStyle name="Calculation 4 4 9" xfId="8940"/>
    <cellStyle name="Calculation 4 4 9 2" xfId="8941"/>
    <cellStyle name="Calculation 4 4 9 3" xfId="8942"/>
    <cellStyle name="Calculation 4 4 9 4" xfId="8943"/>
    <cellStyle name="Calculation 4 4 9 5" xfId="8944"/>
    <cellStyle name="Calculation 4 4 9 6" xfId="8945"/>
    <cellStyle name="Calculation 4 5" xfId="8946"/>
    <cellStyle name="Calculation 4 5 2" xfId="8947"/>
    <cellStyle name="Calculation 4 5 2 10" xfId="8948"/>
    <cellStyle name="Calculation 4 5 2 11" xfId="8949"/>
    <cellStyle name="Calculation 4 5 2 2" xfId="8950"/>
    <cellStyle name="Calculation 4 5 2 2 2" xfId="8951"/>
    <cellStyle name="Calculation 4 5 2 2 3" xfId="8952"/>
    <cellStyle name="Calculation 4 5 2 2 4" xfId="8953"/>
    <cellStyle name="Calculation 4 5 2 2 5" xfId="8954"/>
    <cellStyle name="Calculation 4 5 2 2 6" xfId="8955"/>
    <cellStyle name="Calculation 4 5 2 3" xfId="8956"/>
    <cellStyle name="Calculation 4 5 2 3 2" xfId="8957"/>
    <cellStyle name="Calculation 4 5 2 3 3" xfId="8958"/>
    <cellStyle name="Calculation 4 5 2 3 4" xfId="8959"/>
    <cellStyle name="Calculation 4 5 2 3 5" xfId="8960"/>
    <cellStyle name="Calculation 4 5 2 3 6" xfId="8961"/>
    <cellStyle name="Calculation 4 5 2 4" xfId="8962"/>
    <cellStyle name="Calculation 4 5 2 4 2" xfId="8963"/>
    <cellStyle name="Calculation 4 5 2 4 3" xfId="8964"/>
    <cellStyle name="Calculation 4 5 2 4 4" xfId="8965"/>
    <cellStyle name="Calculation 4 5 2 4 5" xfId="8966"/>
    <cellStyle name="Calculation 4 5 2 4 6" xfId="8967"/>
    <cellStyle name="Calculation 4 5 2 5" xfId="8968"/>
    <cellStyle name="Calculation 4 5 2 5 2" xfId="8969"/>
    <cellStyle name="Calculation 4 5 2 5 3" xfId="8970"/>
    <cellStyle name="Calculation 4 5 2 5 4" xfId="8971"/>
    <cellStyle name="Calculation 4 5 2 5 5" xfId="8972"/>
    <cellStyle name="Calculation 4 5 2 5 6" xfId="8973"/>
    <cellStyle name="Calculation 4 5 2 6" xfId="8974"/>
    <cellStyle name="Calculation 4 5 2 6 2" xfId="8975"/>
    <cellStyle name="Calculation 4 5 2 6 3" xfId="8976"/>
    <cellStyle name="Calculation 4 5 2 6 4" xfId="8977"/>
    <cellStyle name="Calculation 4 5 2 6 5" xfId="8978"/>
    <cellStyle name="Calculation 4 5 2 6 6" xfId="8979"/>
    <cellStyle name="Calculation 4 5 2 7" xfId="8980"/>
    <cellStyle name="Calculation 4 5 2 8" xfId="8981"/>
    <cellStyle name="Calculation 4 5 2 9" xfId="8982"/>
    <cellStyle name="Calculation 4 5 3" xfId="8983"/>
    <cellStyle name="Calculation 4 5 3 10" xfId="8984"/>
    <cellStyle name="Calculation 4 5 3 11" xfId="8985"/>
    <cellStyle name="Calculation 4 5 3 2" xfId="8986"/>
    <cellStyle name="Calculation 4 5 3 2 2" xfId="8987"/>
    <cellStyle name="Calculation 4 5 3 2 3" xfId="8988"/>
    <cellStyle name="Calculation 4 5 3 2 4" xfId="8989"/>
    <cellStyle name="Calculation 4 5 3 2 5" xfId="8990"/>
    <cellStyle name="Calculation 4 5 3 2 6" xfId="8991"/>
    <cellStyle name="Calculation 4 5 3 3" xfId="8992"/>
    <cellStyle name="Calculation 4 5 3 3 2" xfId="8993"/>
    <cellStyle name="Calculation 4 5 3 3 3" xfId="8994"/>
    <cellStyle name="Calculation 4 5 3 3 4" xfId="8995"/>
    <cellStyle name="Calculation 4 5 3 3 5" xfId="8996"/>
    <cellStyle name="Calculation 4 5 3 3 6" xfId="8997"/>
    <cellStyle name="Calculation 4 5 3 4" xfId="8998"/>
    <cellStyle name="Calculation 4 5 3 4 2" xfId="8999"/>
    <cellStyle name="Calculation 4 5 3 4 3" xfId="9000"/>
    <cellStyle name="Calculation 4 5 3 4 4" xfId="9001"/>
    <cellStyle name="Calculation 4 5 3 4 5" xfId="9002"/>
    <cellStyle name="Calculation 4 5 3 4 6" xfId="9003"/>
    <cellStyle name="Calculation 4 5 3 5" xfId="9004"/>
    <cellStyle name="Calculation 4 5 3 5 2" xfId="9005"/>
    <cellStyle name="Calculation 4 5 3 5 3" xfId="9006"/>
    <cellStyle name="Calculation 4 5 3 5 4" xfId="9007"/>
    <cellStyle name="Calculation 4 5 3 5 5" xfId="9008"/>
    <cellStyle name="Calculation 4 5 3 5 6" xfId="9009"/>
    <cellStyle name="Calculation 4 5 3 6" xfId="9010"/>
    <cellStyle name="Calculation 4 5 3 6 2" xfId="9011"/>
    <cellStyle name="Calculation 4 5 3 6 3" xfId="9012"/>
    <cellStyle name="Calculation 4 5 3 6 4" xfId="9013"/>
    <cellStyle name="Calculation 4 5 3 6 5" xfId="9014"/>
    <cellStyle name="Calculation 4 5 3 6 6" xfId="9015"/>
    <cellStyle name="Calculation 4 5 3 7" xfId="9016"/>
    <cellStyle name="Calculation 4 5 3 8" xfId="9017"/>
    <cellStyle name="Calculation 4 5 3 9" xfId="9018"/>
    <cellStyle name="Calculation 4 5 4" xfId="9019"/>
    <cellStyle name="Calculation 4 5 4 10" xfId="9020"/>
    <cellStyle name="Calculation 4 5 4 11" xfId="9021"/>
    <cellStyle name="Calculation 4 5 4 2" xfId="9022"/>
    <cellStyle name="Calculation 4 5 4 2 2" xfId="9023"/>
    <cellStyle name="Calculation 4 5 4 2 3" xfId="9024"/>
    <cellStyle name="Calculation 4 5 4 2 4" xfId="9025"/>
    <cellStyle name="Calculation 4 5 4 2 5" xfId="9026"/>
    <cellStyle name="Calculation 4 5 4 2 6" xfId="9027"/>
    <cellStyle name="Calculation 4 5 4 3" xfId="9028"/>
    <cellStyle name="Calculation 4 5 4 3 2" xfId="9029"/>
    <cellStyle name="Calculation 4 5 4 3 3" xfId="9030"/>
    <cellStyle name="Calculation 4 5 4 3 4" xfId="9031"/>
    <cellStyle name="Calculation 4 5 4 3 5" xfId="9032"/>
    <cellStyle name="Calculation 4 5 4 3 6" xfId="9033"/>
    <cellStyle name="Calculation 4 5 4 4" xfId="9034"/>
    <cellStyle name="Calculation 4 5 4 4 2" xfId="9035"/>
    <cellStyle name="Calculation 4 5 4 4 3" xfId="9036"/>
    <cellStyle name="Calculation 4 5 4 4 4" xfId="9037"/>
    <cellStyle name="Calculation 4 5 4 4 5" xfId="9038"/>
    <cellStyle name="Calculation 4 5 4 4 6" xfId="9039"/>
    <cellStyle name="Calculation 4 5 4 5" xfId="9040"/>
    <cellStyle name="Calculation 4 5 4 5 2" xfId="9041"/>
    <cellStyle name="Calculation 4 5 4 5 3" xfId="9042"/>
    <cellStyle name="Calculation 4 5 4 5 4" xfId="9043"/>
    <cellStyle name="Calculation 4 5 4 5 5" xfId="9044"/>
    <cellStyle name="Calculation 4 5 4 5 6" xfId="9045"/>
    <cellStyle name="Calculation 4 5 4 6" xfId="9046"/>
    <cellStyle name="Calculation 4 5 4 6 2" xfId="9047"/>
    <cellStyle name="Calculation 4 5 4 6 3" xfId="9048"/>
    <cellStyle name="Calculation 4 5 4 6 4" xfId="9049"/>
    <cellStyle name="Calculation 4 5 4 6 5" xfId="9050"/>
    <cellStyle name="Calculation 4 5 4 6 6" xfId="9051"/>
    <cellStyle name="Calculation 4 5 4 7" xfId="9052"/>
    <cellStyle name="Calculation 4 5 4 8" xfId="9053"/>
    <cellStyle name="Calculation 4 5 4 9" xfId="9054"/>
    <cellStyle name="Calculation 4 5 5" xfId="9055"/>
    <cellStyle name="Calculation 4 5 5 10" xfId="9056"/>
    <cellStyle name="Calculation 4 5 5 11" xfId="9057"/>
    <cellStyle name="Calculation 4 5 5 2" xfId="9058"/>
    <cellStyle name="Calculation 4 5 5 2 2" xfId="9059"/>
    <cellStyle name="Calculation 4 5 5 2 3" xfId="9060"/>
    <cellStyle name="Calculation 4 5 5 2 4" xfId="9061"/>
    <cellStyle name="Calculation 4 5 5 2 5" xfId="9062"/>
    <cellStyle name="Calculation 4 5 5 2 6" xfId="9063"/>
    <cellStyle name="Calculation 4 5 5 3" xfId="9064"/>
    <cellStyle name="Calculation 4 5 5 3 2" xfId="9065"/>
    <cellStyle name="Calculation 4 5 5 3 3" xfId="9066"/>
    <cellStyle name="Calculation 4 5 5 3 4" xfId="9067"/>
    <cellStyle name="Calculation 4 5 5 3 5" xfId="9068"/>
    <cellStyle name="Calculation 4 5 5 3 6" xfId="9069"/>
    <cellStyle name="Calculation 4 5 5 4" xfId="9070"/>
    <cellStyle name="Calculation 4 5 5 4 2" xfId="9071"/>
    <cellStyle name="Calculation 4 5 5 4 3" xfId="9072"/>
    <cellStyle name="Calculation 4 5 5 4 4" xfId="9073"/>
    <cellStyle name="Calculation 4 5 5 4 5" xfId="9074"/>
    <cellStyle name="Calculation 4 5 5 4 6" xfId="9075"/>
    <cellStyle name="Calculation 4 5 5 5" xfId="9076"/>
    <cellStyle name="Calculation 4 5 5 5 2" xfId="9077"/>
    <cellStyle name="Calculation 4 5 5 5 3" xfId="9078"/>
    <cellStyle name="Calculation 4 5 5 5 4" xfId="9079"/>
    <cellStyle name="Calculation 4 5 5 5 5" xfId="9080"/>
    <cellStyle name="Calculation 4 5 5 5 6" xfId="9081"/>
    <cellStyle name="Calculation 4 5 5 6" xfId="9082"/>
    <cellStyle name="Calculation 4 5 5 6 2" xfId="9083"/>
    <cellStyle name="Calculation 4 5 5 6 3" xfId="9084"/>
    <cellStyle name="Calculation 4 5 5 6 4" xfId="9085"/>
    <cellStyle name="Calculation 4 5 5 6 5" xfId="9086"/>
    <cellStyle name="Calculation 4 5 5 6 6" xfId="9087"/>
    <cellStyle name="Calculation 4 5 5 7" xfId="9088"/>
    <cellStyle name="Calculation 4 5 5 8" xfId="9089"/>
    <cellStyle name="Calculation 4 5 5 9" xfId="9090"/>
    <cellStyle name="Calculation 4 5 6" xfId="9091"/>
    <cellStyle name="Calculation 4 5 6 2" xfId="9092"/>
    <cellStyle name="Calculation 4 5 6 3" xfId="9093"/>
    <cellStyle name="Calculation 4 5 6 4" xfId="9094"/>
    <cellStyle name="Calculation 4 5 6 5" xfId="9095"/>
    <cellStyle name="Calculation 4 5 6 6" xfId="9096"/>
    <cellStyle name="Calculation 4 5 7" xfId="9097"/>
    <cellStyle name="Calculation 4 5 7 2" xfId="9098"/>
    <cellStyle name="Calculation 4 5 7 3" xfId="9099"/>
    <cellStyle name="Calculation 4 5 7 4" xfId="9100"/>
    <cellStyle name="Calculation 4 5 7 5" xfId="9101"/>
    <cellStyle name="Calculation 4 5 7 6" xfId="9102"/>
    <cellStyle name="Calculation 4 5 8" xfId="9103"/>
    <cellStyle name="Calculation 4 5 8 2" xfId="9104"/>
    <cellStyle name="Calculation 4 5 8 3" xfId="9105"/>
    <cellStyle name="Calculation 4 5 8 4" xfId="9106"/>
    <cellStyle name="Calculation 4 5 8 5" xfId="9107"/>
    <cellStyle name="Calculation 4 5 8 6" xfId="9108"/>
    <cellStyle name="Calculation 4 5 9" xfId="9109"/>
    <cellStyle name="Calculation 4 5 9 2" xfId="9110"/>
    <cellStyle name="Calculation 4 5 9 3" xfId="9111"/>
    <cellStyle name="Calculation 4 5 9 4" xfId="9112"/>
    <cellStyle name="Calculation 4 5 9 5" xfId="9113"/>
    <cellStyle name="Calculation 4 5 9 6" xfId="9114"/>
    <cellStyle name="Calculation 4 6" xfId="9115"/>
    <cellStyle name="Calculation 4 6 10" xfId="9116"/>
    <cellStyle name="Calculation 4 6 11" xfId="9117"/>
    <cellStyle name="Calculation 4 6 2" xfId="9118"/>
    <cellStyle name="Calculation 4 6 2 2" xfId="9119"/>
    <cellStyle name="Calculation 4 6 2 3" xfId="9120"/>
    <cellStyle name="Calculation 4 6 2 4" xfId="9121"/>
    <cellStyle name="Calculation 4 6 2 5" xfId="9122"/>
    <cellStyle name="Calculation 4 6 2 6" xfId="9123"/>
    <cellStyle name="Calculation 4 6 3" xfId="9124"/>
    <cellStyle name="Calculation 4 6 3 2" xfId="9125"/>
    <cellStyle name="Calculation 4 6 3 3" xfId="9126"/>
    <cellStyle name="Calculation 4 6 3 4" xfId="9127"/>
    <cellStyle name="Calculation 4 6 3 5" xfId="9128"/>
    <cellStyle name="Calculation 4 6 3 6" xfId="9129"/>
    <cellStyle name="Calculation 4 6 4" xfId="9130"/>
    <cellStyle name="Calculation 4 6 4 2" xfId="9131"/>
    <cellStyle name="Calculation 4 6 4 3" xfId="9132"/>
    <cellStyle name="Calculation 4 6 4 4" xfId="9133"/>
    <cellStyle name="Calculation 4 6 4 5" xfId="9134"/>
    <cellStyle name="Calculation 4 6 4 6" xfId="9135"/>
    <cellStyle name="Calculation 4 6 5" xfId="9136"/>
    <cellStyle name="Calculation 4 6 5 2" xfId="9137"/>
    <cellStyle name="Calculation 4 6 5 3" xfId="9138"/>
    <cellStyle name="Calculation 4 6 5 4" xfId="9139"/>
    <cellStyle name="Calculation 4 6 5 5" xfId="9140"/>
    <cellStyle name="Calculation 4 6 5 6" xfId="9141"/>
    <cellStyle name="Calculation 4 6 6" xfId="9142"/>
    <cellStyle name="Calculation 4 6 6 2" xfId="9143"/>
    <cellStyle name="Calculation 4 6 6 3" xfId="9144"/>
    <cellStyle name="Calculation 4 6 6 4" xfId="9145"/>
    <cellStyle name="Calculation 4 6 6 5" xfId="9146"/>
    <cellStyle name="Calculation 4 6 6 6" xfId="9147"/>
    <cellStyle name="Calculation 4 6 7" xfId="9148"/>
    <cellStyle name="Calculation 4 6 7 2" xfId="9149"/>
    <cellStyle name="Calculation 4 6 7 3" xfId="9150"/>
    <cellStyle name="Calculation 4 6 7 4" xfId="9151"/>
    <cellStyle name="Calculation 4 6 7 5" xfId="9152"/>
    <cellStyle name="Calculation 4 6 7 6" xfId="9153"/>
    <cellStyle name="Calculation 4 6 8" xfId="9154"/>
    <cellStyle name="Calculation 4 6 9" xfId="9155"/>
    <cellStyle name="Calculation 4 7" xfId="9156"/>
    <cellStyle name="Calculation 4 7 10" xfId="9157"/>
    <cellStyle name="Calculation 4 7 11" xfId="9158"/>
    <cellStyle name="Calculation 4 7 2" xfId="9159"/>
    <cellStyle name="Calculation 4 7 2 2" xfId="9160"/>
    <cellStyle name="Calculation 4 7 2 3" xfId="9161"/>
    <cellStyle name="Calculation 4 7 2 4" xfId="9162"/>
    <cellStyle name="Calculation 4 7 2 5" xfId="9163"/>
    <cellStyle name="Calculation 4 7 2 6" xfId="9164"/>
    <cellStyle name="Calculation 4 7 3" xfId="9165"/>
    <cellStyle name="Calculation 4 7 3 2" xfId="9166"/>
    <cellStyle name="Calculation 4 7 3 3" xfId="9167"/>
    <cellStyle name="Calculation 4 7 3 4" xfId="9168"/>
    <cellStyle name="Calculation 4 7 3 5" xfId="9169"/>
    <cellStyle name="Calculation 4 7 3 6" xfId="9170"/>
    <cellStyle name="Calculation 4 7 4" xfId="9171"/>
    <cellStyle name="Calculation 4 7 4 2" xfId="9172"/>
    <cellStyle name="Calculation 4 7 4 3" xfId="9173"/>
    <cellStyle name="Calculation 4 7 4 4" xfId="9174"/>
    <cellStyle name="Calculation 4 7 4 5" xfId="9175"/>
    <cellStyle name="Calculation 4 7 4 6" xfId="9176"/>
    <cellStyle name="Calculation 4 7 5" xfId="9177"/>
    <cellStyle name="Calculation 4 7 5 2" xfId="9178"/>
    <cellStyle name="Calculation 4 7 5 3" xfId="9179"/>
    <cellStyle name="Calculation 4 7 5 4" xfId="9180"/>
    <cellStyle name="Calculation 4 7 5 5" xfId="9181"/>
    <cellStyle name="Calculation 4 7 5 6" xfId="9182"/>
    <cellStyle name="Calculation 4 7 6" xfId="9183"/>
    <cellStyle name="Calculation 4 7 6 2" xfId="9184"/>
    <cellStyle name="Calculation 4 7 6 3" xfId="9185"/>
    <cellStyle name="Calculation 4 7 6 4" xfId="9186"/>
    <cellStyle name="Calculation 4 7 6 5" xfId="9187"/>
    <cellStyle name="Calculation 4 7 6 6" xfId="9188"/>
    <cellStyle name="Calculation 4 7 7" xfId="9189"/>
    <cellStyle name="Calculation 4 7 8" xfId="9190"/>
    <cellStyle name="Calculation 4 7 9" xfId="9191"/>
    <cellStyle name="Calculation 4 8" xfId="9192"/>
    <cellStyle name="Calculation 4 8 10" xfId="9193"/>
    <cellStyle name="Calculation 4 8 11" xfId="9194"/>
    <cellStyle name="Calculation 4 8 2" xfId="9195"/>
    <cellStyle name="Calculation 4 8 2 2" xfId="9196"/>
    <cellStyle name="Calculation 4 8 2 3" xfId="9197"/>
    <cellStyle name="Calculation 4 8 2 4" xfId="9198"/>
    <cellStyle name="Calculation 4 8 2 5" xfId="9199"/>
    <cellStyle name="Calculation 4 8 2 6" xfId="9200"/>
    <cellStyle name="Calculation 4 8 3" xfId="9201"/>
    <cellStyle name="Calculation 4 8 3 2" xfId="9202"/>
    <cellStyle name="Calculation 4 8 3 3" xfId="9203"/>
    <cellStyle name="Calculation 4 8 3 4" xfId="9204"/>
    <cellStyle name="Calculation 4 8 3 5" xfId="9205"/>
    <cellStyle name="Calculation 4 8 3 6" xfId="9206"/>
    <cellStyle name="Calculation 4 8 4" xfId="9207"/>
    <cellStyle name="Calculation 4 8 4 2" xfId="9208"/>
    <cellStyle name="Calculation 4 8 4 3" xfId="9209"/>
    <cellStyle name="Calculation 4 8 4 4" xfId="9210"/>
    <cellStyle name="Calculation 4 8 4 5" xfId="9211"/>
    <cellStyle name="Calculation 4 8 4 6" xfId="9212"/>
    <cellStyle name="Calculation 4 8 5" xfId="9213"/>
    <cellStyle name="Calculation 4 8 5 2" xfId="9214"/>
    <cellStyle name="Calculation 4 8 5 3" xfId="9215"/>
    <cellStyle name="Calculation 4 8 5 4" xfId="9216"/>
    <cellStyle name="Calculation 4 8 5 5" xfId="9217"/>
    <cellStyle name="Calculation 4 8 5 6" xfId="9218"/>
    <cellStyle name="Calculation 4 8 6" xfId="9219"/>
    <cellStyle name="Calculation 4 8 6 2" xfId="9220"/>
    <cellStyle name="Calculation 4 8 6 3" xfId="9221"/>
    <cellStyle name="Calculation 4 8 6 4" xfId="9222"/>
    <cellStyle name="Calculation 4 8 6 5" xfId="9223"/>
    <cellStyle name="Calculation 4 8 6 6" xfId="9224"/>
    <cellStyle name="Calculation 4 8 7" xfId="9225"/>
    <cellStyle name="Calculation 4 8 8" xfId="9226"/>
    <cellStyle name="Calculation 4 8 9" xfId="9227"/>
    <cellStyle name="Calculation 4 9" xfId="9228"/>
    <cellStyle name="Calculation 4 9 10" xfId="9229"/>
    <cellStyle name="Calculation 4 9 11" xfId="9230"/>
    <cellStyle name="Calculation 4 9 2" xfId="9231"/>
    <cellStyle name="Calculation 4 9 2 2" xfId="9232"/>
    <cellStyle name="Calculation 4 9 2 3" xfId="9233"/>
    <cellStyle name="Calculation 4 9 2 4" xfId="9234"/>
    <cellStyle name="Calculation 4 9 2 5" xfId="9235"/>
    <cellStyle name="Calculation 4 9 2 6" xfId="9236"/>
    <cellStyle name="Calculation 4 9 3" xfId="9237"/>
    <cellStyle name="Calculation 4 9 3 2" xfId="9238"/>
    <cellStyle name="Calculation 4 9 3 3" xfId="9239"/>
    <cellStyle name="Calculation 4 9 3 4" xfId="9240"/>
    <cellStyle name="Calculation 4 9 3 5" xfId="9241"/>
    <cellStyle name="Calculation 4 9 3 6" xfId="9242"/>
    <cellStyle name="Calculation 4 9 4" xfId="9243"/>
    <cellStyle name="Calculation 4 9 4 2" xfId="9244"/>
    <cellStyle name="Calculation 4 9 4 3" xfId="9245"/>
    <cellStyle name="Calculation 4 9 4 4" xfId="9246"/>
    <cellStyle name="Calculation 4 9 4 5" xfId="9247"/>
    <cellStyle name="Calculation 4 9 4 6" xfId="9248"/>
    <cellStyle name="Calculation 4 9 5" xfId="9249"/>
    <cellStyle name="Calculation 4 9 5 2" xfId="9250"/>
    <cellStyle name="Calculation 4 9 5 3" xfId="9251"/>
    <cellStyle name="Calculation 4 9 5 4" xfId="9252"/>
    <cellStyle name="Calculation 4 9 5 5" xfId="9253"/>
    <cellStyle name="Calculation 4 9 5 6" xfId="9254"/>
    <cellStyle name="Calculation 4 9 6" xfId="9255"/>
    <cellStyle name="Calculation 4 9 6 2" xfId="9256"/>
    <cellStyle name="Calculation 4 9 6 3" xfId="9257"/>
    <cellStyle name="Calculation 4 9 6 4" xfId="9258"/>
    <cellStyle name="Calculation 4 9 6 5" xfId="9259"/>
    <cellStyle name="Calculation 4 9 6 6" xfId="9260"/>
    <cellStyle name="Calculation 4 9 7" xfId="9261"/>
    <cellStyle name="Calculation 4 9 8" xfId="9262"/>
    <cellStyle name="Calculation 4 9 9" xfId="9263"/>
    <cellStyle name="Calculation 5" xfId="9264"/>
    <cellStyle name="Calculation 5 10" xfId="9265"/>
    <cellStyle name="Calculation 5 10 2" xfId="9266"/>
    <cellStyle name="Calculation 5 10 3" xfId="9267"/>
    <cellStyle name="Calculation 5 10 4" xfId="9268"/>
    <cellStyle name="Calculation 5 10 5" xfId="9269"/>
    <cellStyle name="Calculation 5 10 6" xfId="9270"/>
    <cellStyle name="Calculation 5 11" xfId="9271"/>
    <cellStyle name="Calculation 5 11 2" xfId="9272"/>
    <cellStyle name="Calculation 5 11 3" xfId="9273"/>
    <cellStyle name="Calculation 5 11 4" xfId="9274"/>
    <cellStyle name="Calculation 5 11 5" xfId="9275"/>
    <cellStyle name="Calculation 5 11 6" xfId="9276"/>
    <cellStyle name="Calculation 5 2" xfId="9277"/>
    <cellStyle name="Calculation 5 2 10" xfId="9278"/>
    <cellStyle name="Calculation 5 2 10 2" xfId="9279"/>
    <cellStyle name="Calculation 5 2 10 3" xfId="9280"/>
    <cellStyle name="Calculation 5 2 10 4" xfId="9281"/>
    <cellStyle name="Calculation 5 2 10 5" xfId="9282"/>
    <cellStyle name="Calculation 5 2 10 6" xfId="9283"/>
    <cellStyle name="Calculation 5 2 2" xfId="9284"/>
    <cellStyle name="Calculation 5 2 2 2" xfId="9285"/>
    <cellStyle name="Calculation 5 2 2 2 10" xfId="9286"/>
    <cellStyle name="Calculation 5 2 2 2 11" xfId="9287"/>
    <cellStyle name="Calculation 5 2 2 2 2" xfId="9288"/>
    <cellStyle name="Calculation 5 2 2 2 2 2" xfId="9289"/>
    <cellStyle name="Calculation 5 2 2 2 2 3" xfId="9290"/>
    <cellStyle name="Calculation 5 2 2 2 2 4" xfId="9291"/>
    <cellStyle name="Calculation 5 2 2 2 2 5" xfId="9292"/>
    <cellStyle name="Calculation 5 2 2 2 2 6" xfId="9293"/>
    <cellStyle name="Calculation 5 2 2 2 3" xfId="9294"/>
    <cellStyle name="Calculation 5 2 2 2 3 2" xfId="9295"/>
    <cellStyle name="Calculation 5 2 2 2 3 3" xfId="9296"/>
    <cellStyle name="Calculation 5 2 2 2 3 4" xfId="9297"/>
    <cellStyle name="Calculation 5 2 2 2 3 5" xfId="9298"/>
    <cellStyle name="Calculation 5 2 2 2 3 6" xfId="9299"/>
    <cellStyle name="Calculation 5 2 2 2 4" xfId="9300"/>
    <cellStyle name="Calculation 5 2 2 2 4 2" xfId="9301"/>
    <cellStyle name="Calculation 5 2 2 2 4 3" xfId="9302"/>
    <cellStyle name="Calculation 5 2 2 2 4 4" xfId="9303"/>
    <cellStyle name="Calculation 5 2 2 2 4 5" xfId="9304"/>
    <cellStyle name="Calculation 5 2 2 2 4 6" xfId="9305"/>
    <cellStyle name="Calculation 5 2 2 2 5" xfId="9306"/>
    <cellStyle name="Calculation 5 2 2 2 5 2" xfId="9307"/>
    <cellStyle name="Calculation 5 2 2 2 5 3" xfId="9308"/>
    <cellStyle name="Calculation 5 2 2 2 5 4" xfId="9309"/>
    <cellStyle name="Calculation 5 2 2 2 5 5" xfId="9310"/>
    <cellStyle name="Calculation 5 2 2 2 5 6" xfId="9311"/>
    <cellStyle name="Calculation 5 2 2 2 6" xfId="9312"/>
    <cellStyle name="Calculation 5 2 2 2 6 2" xfId="9313"/>
    <cellStyle name="Calculation 5 2 2 2 6 3" xfId="9314"/>
    <cellStyle name="Calculation 5 2 2 2 6 4" xfId="9315"/>
    <cellStyle name="Calculation 5 2 2 2 6 5" xfId="9316"/>
    <cellStyle name="Calculation 5 2 2 2 6 6" xfId="9317"/>
    <cellStyle name="Calculation 5 2 2 2 7" xfId="9318"/>
    <cellStyle name="Calculation 5 2 2 2 7 2" xfId="9319"/>
    <cellStyle name="Calculation 5 2 2 2 7 3" xfId="9320"/>
    <cellStyle name="Calculation 5 2 2 2 7 4" xfId="9321"/>
    <cellStyle name="Calculation 5 2 2 2 7 5" xfId="9322"/>
    <cellStyle name="Calculation 5 2 2 2 7 6" xfId="9323"/>
    <cellStyle name="Calculation 5 2 2 2 8" xfId="9324"/>
    <cellStyle name="Calculation 5 2 2 2 9" xfId="9325"/>
    <cellStyle name="Calculation 5 2 2 3" xfId="9326"/>
    <cellStyle name="Calculation 5 2 2 3 10" xfId="9327"/>
    <cellStyle name="Calculation 5 2 2 3 11" xfId="9328"/>
    <cellStyle name="Calculation 5 2 2 3 2" xfId="9329"/>
    <cellStyle name="Calculation 5 2 2 3 2 2" xfId="9330"/>
    <cellStyle name="Calculation 5 2 2 3 2 3" xfId="9331"/>
    <cellStyle name="Calculation 5 2 2 3 2 4" xfId="9332"/>
    <cellStyle name="Calculation 5 2 2 3 2 5" xfId="9333"/>
    <cellStyle name="Calculation 5 2 2 3 2 6" xfId="9334"/>
    <cellStyle name="Calculation 5 2 2 3 3" xfId="9335"/>
    <cellStyle name="Calculation 5 2 2 3 3 2" xfId="9336"/>
    <cellStyle name="Calculation 5 2 2 3 3 3" xfId="9337"/>
    <cellStyle name="Calculation 5 2 2 3 3 4" xfId="9338"/>
    <cellStyle name="Calculation 5 2 2 3 3 5" xfId="9339"/>
    <cellStyle name="Calculation 5 2 2 3 3 6" xfId="9340"/>
    <cellStyle name="Calculation 5 2 2 3 4" xfId="9341"/>
    <cellStyle name="Calculation 5 2 2 3 4 2" xfId="9342"/>
    <cellStyle name="Calculation 5 2 2 3 4 3" xfId="9343"/>
    <cellStyle name="Calculation 5 2 2 3 4 4" xfId="9344"/>
    <cellStyle name="Calculation 5 2 2 3 4 5" xfId="9345"/>
    <cellStyle name="Calculation 5 2 2 3 4 6" xfId="9346"/>
    <cellStyle name="Calculation 5 2 2 3 5" xfId="9347"/>
    <cellStyle name="Calculation 5 2 2 3 5 2" xfId="9348"/>
    <cellStyle name="Calculation 5 2 2 3 5 3" xfId="9349"/>
    <cellStyle name="Calculation 5 2 2 3 5 4" xfId="9350"/>
    <cellStyle name="Calculation 5 2 2 3 5 5" xfId="9351"/>
    <cellStyle name="Calculation 5 2 2 3 5 6" xfId="9352"/>
    <cellStyle name="Calculation 5 2 2 3 6" xfId="9353"/>
    <cellStyle name="Calculation 5 2 2 3 6 2" xfId="9354"/>
    <cellStyle name="Calculation 5 2 2 3 6 3" xfId="9355"/>
    <cellStyle name="Calculation 5 2 2 3 6 4" xfId="9356"/>
    <cellStyle name="Calculation 5 2 2 3 6 5" xfId="9357"/>
    <cellStyle name="Calculation 5 2 2 3 6 6" xfId="9358"/>
    <cellStyle name="Calculation 5 2 2 3 7" xfId="9359"/>
    <cellStyle name="Calculation 5 2 2 3 8" xfId="9360"/>
    <cellStyle name="Calculation 5 2 2 3 9" xfId="9361"/>
    <cellStyle name="Calculation 5 2 2 4" xfId="9362"/>
    <cellStyle name="Calculation 5 2 2 4 10" xfId="9363"/>
    <cellStyle name="Calculation 5 2 2 4 11" xfId="9364"/>
    <cellStyle name="Calculation 5 2 2 4 2" xfId="9365"/>
    <cellStyle name="Calculation 5 2 2 4 2 2" xfId="9366"/>
    <cellStyle name="Calculation 5 2 2 4 2 3" xfId="9367"/>
    <cellStyle name="Calculation 5 2 2 4 2 4" xfId="9368"/>
    <cellStyle name="Calculation 5 2 2 4 2 5" xfId="9369"/>
    <cellStyle name="Calculation 5 2 2 4 2 6" xfId="9370"/>
    <cellStyle name="Calculation 5 2 2 4 3" xfId="9371"/>
    <cellStyle name="Calculation 5 2 2 4 3 2" xfId="9372"/>
    <cellStyle name="Calculation 5 2 2 4 3 3" xfId="9373"/>
    <cellStyle name="Calculation 5 2 2 4 3 4" xfId="9374"/>
    <cellStyle name="Calculation 5 2 2 4 3 5" xfId="9375"/>
    <cellStyle name="Calculation 5 2 2 4 3 6" xfId="9376"/>
    <cellStyle name="Calculation 5 2 2 4 4" xfId="9377"/>
    <cellStyle name="Calculation 5 2 2 4 4 2" xfId="9378"/>
    <cellStyle name="Calculation 5 2 2 4 4 3" xfId="9379"/>
    <cellStyle name="Calculation 5 2 2 4 4 4" xfId="9380"/>
    <cellStyle name="Calculation 5 2 2 4 4 5" xfId="9381"/>
    <cellStyle name="Calculation 5 2 2 4 4 6" xfId="9382"/>
    <cellStyle name="Calculation 5 2 2 4 5" xfId="9383"/>
    <cellStyle name="Calculation 5 2 2 4 5 2" xfId="9384"/>
    <cellStyle name="Calculation 5 2 2 4 5 3" xfId="9385"/>
    <cellStyle name="Calculation 5 2 2 4 5 4" xfId="9386"/>
    <cellStyle name="Calculation 5 2 2 4 5 5" xfId="9387"/>
    <cellStyle name="Calculation 5 2 2 4 5 6" xfId="9388"/>
    <cellStyle name="Calculation 5 2 2 4 6" xfId="9389"/>
    <cellStyle name="Calculation 5 2 2 4 6 2" xfId="9390"/>
    <cellStyle name="Calculation 5 2 2 4 6 3" xfId="9391"/>
    <cellStyle name="Calculation 5 2 2 4 6 4" xfId="9392"/>
    <cellStyle name="Calculation 5 2 2 4 6 5" xfId="9393"/>
    <cellStyle name="Calculation 5 2 2 4 6 6" xfId="9394"/>
    <cellStyle name="Calculation 5 2 2 4 7" xfId="9395"/>
    <cellStyle name="Calculation 5 2 2 4 8" xfId="9396"/>
    <cellStyle name="Calculation 5 2 2 4 9" xfId="9397"/>
    <cellStyle name="Calculation 5 2 2 5" xfId="9398"/>
    <cellStyle name="Calculation 5 2 2 5 10" xfId="9399"/>
    <cellStyle name="Calculation 5 2 2 5 11" xfId="9400"/>
    <cellStyle name="Calculation 5 2 2 5 2" xfId="9401"/>
    <cellStyle name="Calculation 5 2 2 5 2 2" xfId="9402"/>
    <cellStyle name="Calculation 5 2 2 5 2 3" xfId="9403"/>
    <cellStyle name="Calculation 5 2 2 5 2 4" xfId="9404"/>
    <cellStyle name="Calculation 5 2 2 5 2 5" xfId="9405"/>
    <cellStyle name="Calculation 5 2 2 5 2 6" xfId="9406"/>
    <cellStyle name="Calculation 5 2 2 5 3" xfId="9407"/>
    <cellStyle name="Calculation 5 2 2 5 3 2" xfId="9408"/>
    <cellStyle name="Calculation 5 2 2 5 3 3" xfId="9409"/>
    <cellStyle name="Calculation 5 2 2 5 3 4" xfId="9410"/>
    <cellStyle name="Calculation 5 2 2 5 3 5" xfId="9411"/>
    <cellStyle name="Calculation 5 2 2 5 3 6" xfId="9412"/>
    <cellStyle name="Calculation 5 2 2 5 4" xfId="9413"/>
    <cellStyle name="Calculation 5 2 2 5 4 2" xfId="9414"/>
    <cellStyle name="Calculation 5 2 2 5 4 3" xfId="9415"/>
    <cellStyle name="Calculation 5 2 2 5 4 4" xfId="9416"/>
    <cellStyle name="Calculation 5 2 2 5 4 5" xfId="9417"/>
    <cellStyle name="Calculation 5 2 2 5 4 6" xfId="9418"/>
    <cellStyle name="Calculation 5 2 2 5 5" xfId="9419"/>
    <cellStyle name="Calculation 5 2 2 5 5 2" xfId="9420"/>
    <cellStyle name="Calculation 5 2 2 5 5 3" xfId="9421"/>
    <cellStyle name="Calculation 5 2 2 5 5 4" xfId="9422"/>
    <cellStyle name="Calculation 5 2 2 5 5 5" xfId="9423"/>
    <cellStyle name="Calculation 5 2 2 5 5 6" xfId="9424"/>
    <cellStyle name="Calculation 5 2 2 5 6" xfId="9425"/>
    <cellStyle name="Calculation 5 2 2 5 6 2" xfId="9426"/>
    <cellStyle name="Calculation 5 2 2 5 6 3" xfId="9427"/>
    <cellStyle name="Calculation 5 2 2 5 6 4" xfId="9428"/>
    <cellStyle name="Calculation 5 2 2 5 6 5" xfId="9429"/>
    <cellStyle name="Calculation 5 2 2 5 6 6" xfId="9430"/>
    <cellStyle name="Calculation 5 2 2 5 7" xfId="9431"/>
    <cellStyle name="Calculation 5 2 2 5 8" xfId="9432"/>
    <cellStyle name="Calculation 5 2 2 5 9" xfId="9433"/>
    <cellStyle name="Calculation 5 2 2 6" xfId="9434"/>
    <cellStyle name="Calculation 5 2 2 6 2" xfId="9435"/>
    <cellStyle name="Calculation 5 2 2 6 3" xfId="9436"/>
    <cellStyle name="Calculation 5 2 2 6 4" xfId="9437"/>
    <cellStyle name="Calculation 5 2 2 6 5" xfId="9438"/>
    <cellStyle name="Calculation 5 2 2 6 6" xfId="9439"/>
    <cellStyle name="Calculation 5 2 2 7" xfId="9440"/>
    <cellStyle name="Calculation 5 2 2 7 2" xfId="9441"/>
    <cellStyle name="Calculation 5 2 2 7 3" xfId="9442"/>
    <cellStyle name="Calculation 5 2 2 7 4" xfId="9443"/>
    <cellStyle name="Calculation 5 2 2 7 5" xfId="9444"/>
    <cellStyle name="Calculation 5 2 2 7 6" xfId="9445"/>
    <cellStyle name="Calculation 5 2 2 8" xfId="9446"/>
    <cellStyle name="Calculation 5 2 2 8 2" xfId="9447"/>
    <cellStyle name="Calculation 5 2 2 8 3" xfId="9448"/>
    <cellStyle name="Calculation 5 2 2 8 4" xfId="9449"/>
    <cellStyle name="Calculation 5 2 2 8 5" xfId="9450"/>
    <cellStyle name="Calculation 5 2 2 8 6" xfId="9451"/>
    <cellStyle name="Calculation 5 2 2 9" xfId="9452"/>
    <cellStyle name="Calculation 5 2 2 9 2" xfId="9453"/>
    <cellStyle name="Calculation 5 2 2 9 3" xfId="9454"/>
    <cellStyle name="Calculation 5 2 2 9 4" xfId="9455"/>
    <cellStyle name="Calculation 5 2 2 9 5" xfId="9456"/>
    <cellStyle name="Calculation 5 2 2 9 6" xfId="9457"/>
    <cellStyle name="Calculation 5 2 3" xfId="9458"/>
    <cellStyle name="Calculation 5 2 3 10" xfId="9459"/>
    <cellStyle name="Calculation 5 2 3 11" xfId="9460"/>
    <cellStyle name="Calculation 5 2 3 2" xfId="9461"/>
    <cellStyle name="Calculation 5 2 3 2 2" xfId="9462"/>
    <cellStyle name="Calculation 5 2 3 2 3" xfId="9463"/>
    <cellStyle name="Calculation 5 2 3 2 4" xfId="9464"/>
    <cellStyle name="Calculation 5 2 3 2 5" xfId="9465"/>
    <cellStyle name="Calculation 5 2 3 2 6" xfId="9466"/>
    <cellStyle name="Calculation 5 2 3 3" xfId="9467"/>
    <cellStyle name="Calculation 5 2 3 3 2" xfId="9468"/>
    <cellStyle name="Calculation 5 2 3 3 3" xfId="9469"/>
    <cellStyle name="Calculation 5 2 3 3 4" xfId="9470"/>
    <cellStyle name="Calculation 5 2 3 3 5" xfId="9471"/>
    <cellStyle name="Calculation 5 2 3 3 6" xfId="9472"/>
    <cellStyle name="Calculation 5 2 3 4" xfId="9473"/>
    <cellStyle name="Calculation 5 2 3 4 2" xfId="9474"/>
    <cellStyle name="Calculation 5 2 3 4 3" xfId="9475"/>
    <cellStyle name="Calculation 5 2 3 4 4" xfId="9476"/>
    <cellStyle name="Calculation 5 2 3 4 5" xfId="9477"/>
    <cellStyle name="Calculation 5 2 3 4 6" xfId="9478"/>
    <cellStyle name="Calculation 5 2 3 5" xfId="9479"/>
    <cellStyle name="Calculation 5 2 3 5 2" xfId="9480"/>
    <cellStyle name="Calculation 5 2 3 5 3" xfId="9481"/>
    <cellStyle name="Calculation 5 2 3 5 4" xfId="9482"/>
    <cellStyle name="Calculation 5 2 3 5 5" xfId="9483"/>
    <cellStyle name="Calculation 5 2 3 5 6" xfId="9484"/>
    <cellStyle name="Calculation 5 2 3 6" xfId="9485"/>
    <cellStyle name="Calculation 5 2 3 6 2" xfId="9486"/>
    <cellStyle name="Calculation 5 2 3 6 3" xfId="9487"/>
    <cellStyle name="Calculation 5 2 3 6 4" xfId="9488"/>
    <cellStyle name="Calculation 5 2 3 6 5" xfId="9489"/>
    <cellStyle name="Calculation 5 2 3 6 6" xfId="9490"/>
    <cellStyle name="Calculation 5 2 3 7" xfId="9491"/>
    <cellStyle name="Calculation 5 2 3 7 2" xfId="9492"/>
    <cellStyle name="Calculation 5 2 3 7 3" xfId="9493"/>
    <cellStyle name="Calculation 5 2 3 7 4" xfId="9494"/>
    <cellStyle name="Calculation 5 2 3 7 5" xfId="9495"/>
    <cellStyle name="Calculation 5 2 3 7 6" xfId="9496"/>
    <cellStyle name="Calculation 5 2 3 8" xfId="9497"/>
    <cellStyle name="Calculation 5 2 3 9" xfId="9498"/>
    <cellStyle name="Calculation 5 2 4" xfId="9499"/>
    <cellStyle name="Calculation 5 2 4 10" xfId="9500"/>
    <cellStyle name="Calculation 5 2 4 11" xfId="9501"/>
    <cellStyle name="Calculation 5 2 4 2" xfId="9502"/>
    <cellStyle name="Calculation 5 2 4 2 2" xfId="9503"/>
    <cellStyle name="Calculation 5 2 4 2 3" xfId="9504"/>
    <cellStyle name="Calculation 5 2 4 2 4" xfId="9505"/>
    <cellStyle name="Calculation 5 2 4 2 5" xfId="9506"/>
    <cellStyle name="Calculation 5 2 4 2 6" xfId="9507"/>
    <cellStyle name="Calculation 5 2 4 3" xfId="9508"/>
    <cellStyle name="Calculation 5 2 4 3 2" xfId="9509"/>
    <cellStyle name="Calculation 5 2 4 3 3" xfId="9510"/>
    <cellStyle name="Calculation 5 2 4 3 4" xfId="9511"/>
    <cellStyle name="Calculation 5 2 4 3 5" xfId="9512"/>
    <cellStyle name="Calculation 5 2 4 3 6" xfId="9513"/>
    <cellStyle name="Calculation 5 2 4 4" xfId="9514"/>
    <cellStyle name="Calculation 5 2 4 4 2" xfId="9515"/>
    <cellStyle name="Calculation 5 2 4 4 3" xfId="9516"/>
    <cellStyle name="Calculation 5 2 4 4 4" xfId="9517"/>
    <cellStyle name="Calculation 5 2 4 4 5" xfId="9518"/>
    <cellStyle name="Calculation 5 2 4 4 6" xfId="9519"/>
    <cellStyle name="Calculation 5 2 4 5" xfId="9520"/>
    <cellStyle name="Calculation 5 2 4 5 2" xfId="9521"/>
    <cellStyle name="Calculation 5 2 4 5 3" xfId="9522"/>
    <cellStyle name="Calculation 5 2 4 5 4" xfId="9523"/>
    <cellStyle name="Calculation 5 2 4 5 5" xfId="9524"/>
    <cellStyle name="Calculation 5 2 4 5 6" xfId="9525"/>
    <cellStyle name="Calculation 5 2 4 6" xfId="9526"/>
    <cellStyle name="Calculation 5 2 4 6 2" xfId="9527"/>
    <cellStyle name="Calculation 5 2 4 6 3" xfId="9528"/>
    <cellStyle name="Calculation 5 2 4 6 4" xfId="9529"/>
    <cellStyle name="Calculation 5 2 4 6 5" xfId="9530"/>
    <cellStyle name="Calculation 5 2 4 6 6" xfId="9531"/>
    <cellStyle name="Calculation 5 2 4 7" xfId="9532"/>
    <cellStyle name="Calculation 5 2 4 8" xfId="9533"/>
    <cellStyle name="Calculation 5 2 4 9" xfId="9534"/>
    <cellStyle name="Calculation 5 2 5" xfId="9535"/>
    <cellStyle name="Calculation 5 2 5 10" xfId="9536"/>
    <cellStyle name="Calculation 5 2 5 11" xfId="9537"/>
    <cellStyle name="Calculation 5 2 5 2" xfId="9538"/>
    <cellStyle name="Calculation 5 2 5 2 2" xfId="9539"/>
    <cellStyle name="Calculation 5 2 5 2 3" xfId="9540"/>
    <cellStyle name="Calculation 5 2 5 2 4" xfId="9541"/>
    <cellStyle name="Calculation 5 2 5 2 5" xfId="9542"/>
    <cellStyle name="Calculation 5 2 5 2 6" xfId="9543"/>
    <cellStyle name="Calculation 5 2 5 3" xfId="9544"/>
    <cellStyle name="Calculation 5 2 5 3 2" xfId="9545"/>
    <cellStyle name="Calculation 5 2 5 3 3" xfId="9546"/>
    <cellStyle name="Calculation 5 2 5 3 4" xfId="9547"/>
    <cellStyle name="Calculation 5 2 5 3 5" xfId="9548"/>
    <cellStyle name="Calculation 5 2 5 3 6" xfId="9549"/>
    <cellStyle name="Calculation 5 2 5 4" xfId="9550"/>
    <cellStyle name="Calculation 5 2 5 4 2" xfId="9551"/>
    <cellStyle name="Calculation 5 2 5 4 3" xfId="9552"/>
    <cellStyle name="Calculation 5 2 5 4 4" xfId="9553"/>
    <cellStyle name="Calculation 5 2 5 4 5" xfId="9554"/>
    <cellStyle name="Calculation 5 2 5 4 6" xfId="9555"/>
    <cellStyle name="Calculation 5 2 5 5" xfId="9556"/>
    <cellStyle name="Calculation 5 2 5 5 2" xfId="9557"/>
    <cellStyle name="Calculation 5 2 5 5 3" xfId="9558"/>
    <cellStyle name="Calculation 5 2 5 5 4" xfId="9559"/>
    <cellStyle name="Calculation 5 2 5 5 5" xfId="9560"/>
    <cellStyle name="Calculation 5 2 5 5 6" xfId="9561"/>
    <cellStyle name="Calculation 5 2 5 6" xfId="9562"/>
    <cellStyle name="Calculation 5 2 5 6 2" xfId="9563"/>
    <cellStyle name="Calculation 5 2 5 6 3" xfId="9564"/>
    <cellStyle name="Calculation 5 2 5 6 4" xfId="9565"/>
    <cellStyle name="Calculation 5 2 5 6 5" xfId="9566"/>
    <cellStyle name="Calculation 5 2 5 6 6" xfId="9567"/>
    <cellStyle name="Calculation 5 2 5 7" xfId="9568"/>
    <cellStyle name="Calculation 5 2 5 8" xfId="9569"/>
    <cellStyle name="Calculation 5 2 5 9" xfId="9570"/>
    <cellStyle name="Calculation 5 2 6" xfId="9571"/>
    <cellStyle name="Calculation 5 2 6 10" xfId="9572"/>
    <cellStyle name="Calculation 5 2 6 11" xfId="9573"/>
    <cellStyle name="Calculation 5 2 6 2" xfId="9574"/>
    <cellStyle name="Calculation 5 2 6 2 2" xfId="9575"/>
    <cellStyle name="Calculation 5 2 6 2 3" xfId="9576"/>
    <cellStyle name="Calculation 5 2 6 2 4" xfId="9577"/>
    <cellStyle name="Calculation 5 2 6 2 5" xfId="9578"/>
    <cellStyle name="Calculation 5 2 6 2 6" xfId="9579"/>
    <cellStyle name="Calculation 5 2 6 3" xfId="9580"/>
    <cellStyle name="Calculation 5 2 6 3 2" xfId="9581"/>
    <cellStyle name="Calculation 5 2 6 3 3" xfId="9582"/>
    <cellStyle name="Calculation 5 2 6 3 4" xfId="9583"/>
    <cellStyle name="Calculation 5 2 6 3 5" xfId="9584"/>
    <cellStyle name="Calculation 5 2 6 3 6" xfId="9585"/>
    <cellStyle name="Calculation 5 2 6 4" xfId="9586"/>
    <cellStyle name="Calculation 5 2 6 4 2" xfId="9587"/>
    <cellStyle name="Calculation 5 2 6 4 3" xfId="9588"/>
    <cellStyle name="Calculation 5 2 6 4 4" xfId="9589"/>
    <cellStyle name="Calculation 5 2 6 4 5" xfId="9590"/>
    <cellStyle name="Calculation 5 2 6 4 6" xfId="9591"/>
    <cellStyle name="Calculation 5 2 6 5" xfId="9592"/>
    <cellStyle name="Calculation 5 2 6 5 2" xfId="9593"/>
    <cellStyle name="Calculation 5 2 6 5 3" xfId="9594"/>
    <cellStyle name="Calculation 5 2 6 5 4" xfId="9595"/>
    <cellStyle name="Calculation 5 2 6 5 5" xfId="9596"/>
    <cellStyle name="Calculation 5 2 6 5 6" xfId="9597"/>
    <cellStyle name="Calculation 5 2 6 6" xfId="9598"/>
    <cellStyle name="Calculation 5 2 6 6 2" xfId="9599"/>
    <cellStyle name="Calculation 5 2 6 6 3" xfId="9600"/>
    <cellStyle name="Calculation 5 2 6 6 4" xfId="9601"/>
    <cellStyle name="Calculation 5 2 6 6 5" xfId="9602"/>
    <cellStyle name="Calculation 5 2 6 6 6" xfId="9603"/>
    <cellStyle name="Calculation 5 2 6 7" xfId="9604"/>
    <cellStyle name="Calculation 5 2 6 8" xfId="9605"/>
    <cellStyle name="Calculation 5 2 6 9" xfId="9606"/>
    <cellStyle name="Calculation 5 2 7" xfId="9607"/>
    <cellStyle name="Calculation 5 2 7 2" xfId="9608"/>
    <cellStyle name="Calculation 5 2 7 3" xfId="9609"/>
    <cellStyle name="Calculation 5 2 7 4" xfId="9610"/>
    <cellStyle name="Calculation 5 2 7 5" xfId="9611"/>
    <cellStyle name="Calculation 5 2 7 6" xfId="9612"/>
    <cellStyle name="Calculation 5 2 8" xfId="9613"/>
    <cellStyle name="Calculation 5 2 8 2" xfId="9614"/>
    <cellStyle name="Calculation 5 2 8 3" xfId="9615"/>
    <cellStyle name="Calculation 5 2 8 4" xfId="9616"/>
    <cellStyle name="Calculation 5 2 8 5" xfId="9617"/>
    <cellStyle name="Calculation 5 2 8 6" xfId="9618"/>
    <cellStyle name="Calculation 5 2 9" xfId="9619"/>
    <cellStyle name="Calculation 5 2 9 2" xfId="9620"/>
    <cellStyle name="Calculation 5 2 9 3" xfId="9621"/>
    <cellStyle name="Calculation 5 2 9 4" xfId="9622"/>
    <cellStyle name="Calculation 5 2 9 5" xfId="9623"/>
    <cellStyle name="Calculation 5 2 9 6" xfId="9624"/>
    <cellStyle name="Calculation 5 3" xfId="9625"/>
    <cellStyle name="Calculation 5 3 2" xfId="9626"/>
    <cellStyle name="Calculation 5 3 2 10" xfId="9627"/>
    <cellStyle name="Calculation 5 3 2 11" xfId="9628"/>
    <cellStyle name="Calculation 5 3 2 2" xfId="9629"/>
    <cellStyle name="Calculation 5 3 2 2 2" xfId="9630"/>
    <cellStyle name="Calculation 5 3 2 2 3" xfId="9631"/>
    <cellStyle name="Calculation 5 3 2 2 4" xfId="9632"/>
    <cellStyle name="Calculation 5 3 2 2 5" xfId="9633"/>
    <cellStyle name="Calculation 5 3 2 2 6" xfId="9634"/>
    <cellStyle name="Calculation 5 3 2 3" xfId="9635"/>
    <cellStyle name="Calculation 5 3 2 3 2" xfId="9636"/>
    <cellStyle name="Calculation 5 3 2 3 3" xfId="9637"/>
    <cellStyle name="Calculation 5 3 2 3 4" xfId="9638"/>
    <cellStyle name="Calculation 5 3 2 3 5" xfId="9639"/>
    <cellStyle name="Calculation 5 3 2 3 6" xfId="9640"/>
    <cellStyle name="Calculation 5 3 2 4" xfId="9641"/>
    <cellStyle name="Calculation 5 3 2 4 2" xfId="9642"/>
    <cellStyle name="Calculation 5 3 2 4 3" xfId="9643"/>
    <cellStyle name="Calculation 5 3 2 4 4" xfId="9644"/>
    <cellStyle name="Calculation 5 3 2 4 5" xfId="9645"/>
    <cellStyle name="Calculation 5 3 2 4 6" xfId="9646"/>
    <cellStyle name="Calculation 5 3 2 5" xfId="9647"/>
    <cellStyle name="Calculation 5 3 2 5 2" xfId="9648"/>
    <cellStyle name="Calculation 5 3 2 5 3" xfId="9649"/>
    <cellStyle name="Calculation 5 3 2 5 4" xfId="9650"/>
    <cellStyle name="Calculation 5 3 2 5 5" xfId="9651"/>
    <cellStyle name="Calculation 5 3 2 5 6" xfId="9652"/>
    <cellStyle name="Calculation 5 3 2 6" xfId="9653"/>
    <cellStyle name="Calculation 5 3 2 6 2" xfId="9654"/>
    <cellStyle name="Calculation 5 3 2 6 3" xfId="9655"/>
    <cellStyle name="Calculation 5 3 2 6 4" xfId="9656"/>
    <cellStyle name="Calculation 5 3 2 6 5" xfId="9657"/>
    <cellStyle name="Calculation 5 3 2 6 6" xfId="9658"/>
    <cellStyle name="Calculation 5 3 2 7" xfId="9659"/>
    <cellStyle name="Calculation 5 3 2 7 2" xfId="9660"/>
    <cellStyle name="Calculation 5 3 2 7 3" xfId="9661"/>
    <cellStyle name="Calculation 5 3 2 7 4" xfId="9662"/>
    <cellStyle name="Calculation 5 3 2 7 5" xfId="9663"/>
    <cellStyle name="Calculation 5 3 2 7 6" xfId="9664"/>
    <cellStyle name="Calculation 5 3 2 8" xfId="9665"/>
    <cellStyle name="Calculation 5 3 2 9" xfId="9666"/>
    <cellStyle name="Calculation 5 3 3" xfId="9667"/>
    <cellStyle name="Calculation 5 3 3 10" xfId="9668"/>
    <cellStyle name="Calculation 5 3 3 11" xfId="9669"/>
    <cellStyle name="Calculation 5 3 3 2" xfId="9670"/>
    <cellStyle name="Calculation 5 3 3 2 2" xfId="9671"/>
    <cellStyle name="Calculation 5 3 3 2 3" xfId="9672"/>
    <cellStyle name="Calculation 5 3 3 2 4" xfId="9673"/>
    <cellStyle name="Calculation 5 3 3 2 5" xfId="9674"/>
    <cellStyle name="Calculation 5 3 3 2 6" xfId="9675"/>
    <cellStyle name="Calculation 5 3 3 3" xfId="9676"/>
    <cellStyle name="Calculation 5 3 3 3 2" xfId="9677"/>
    <cellStyle name="Calculation 5 3 3 3 3" xfId="9678"/>
    <cellStyle name="Calculation 5 3 3 3 4" xfId="9679"/>
    <cellStyle name="Calculation 5 3 3 3 5" xfId="9680"/>
    <cellStyle name="Calculation 5 3 3 3 6" xfId="9681"/>
    <cellStyle name="Calculation 5 3 3 4" xfId="9682"/>
    <cellStyle name="Calculation 5 3 3 4 2" xfId="9683"/>
    <cellStyle name="Calculation 5 3 3 4 3" xfId="9684"/>
    <cellStyle name="Calculation 5 3 3 4 4" xfId="9685"/>
    <cellStyle name="Calculation 5 3 3 4 5" xfId="9686"/>
    <cellStyle name="Calculation 5 3 3 4 6" xfId="9687"/>
    <cellStyle name="Calculation 5 3 3 5" xfId="9688"/>
    <cellStyle name="Calculation 5 3 3 5 2" xfId="9689"/>
    <cellStyle name="Calculation 5 3 3 5 3" xfId="9690"/>
    <cellStyle name="Calculation 5 3 3 5 4" xfId="9691"/>
    <cellStyle name="Calculation 5 3 3 5 5" xfId="9692"/>
    <cellStyle name="Calculation 5 3 3 5 6" xfId="9693"/>
    <cellStyle name="Calculation 5 3 3 6" xfId="9694"/>
    <cellStyle name="Calculation 5 3 3 6 2" xfId="9695"/>
    <cellStyle name="Calculation 5 3 3 6 3" xfId="9696"/>
    <cellStyle name="Calculation 5 3 3 6 4" xfId="9697"/>
    <cellStyle name="Calculation 5 3 3 6 5" xfId="9698"/>
    <cellStyle name="Calculation 5 3 3 6 6" xfId="9699"/>
    <cellStyle name="Calculation 5 3 3 7" xfId="9700"/>
    <cellStyle name="Calculation 5 3 3 8" xfId="9701"/>
    <cellStyle name="Calculation 5 3 3 9" xfId="9702"/>
    <cellStyle name="Calculation 5 3 4" xfId="9703"/>
    <cellStyle name="Calculation 5 3 4 10" xfId="9704"/>
    <cellStyle name="Calculation 5 3 4 11" xfId="9705"/>
    <cellStyle name="Calculation 5 3 4 2" xfId="9706"/>
    <cellStyle name="Calculation 5 3 4 2 2" xfId="9707"/>
    <cellStyle name="Calculation 5 3 4 2 3" xfId="9708"/>
    <cellStyle name="Calculation 5 3 4 2 4" xfId="9709"/>
    <cellStyle name="Calculation 5 3 4 2 5" xfId="9710"/>
    <cellStyle name="Calculation 5 3 4 2 6" xfId="9711"/>
    <cellStyle name="Calculation 5 3 4 3" xfId="9712"/>
    <cellStyle name="Calculation 5 3 4 3 2" xfId="9713"/>
    <cellStyle name="Calculation 5 3 4 3 3" xfId="9714"/>
    <cellStyle name="Calculation 5 3 4 3 4" xfId="9715"/>
    <cellStyle name="Calculation 5 3 4 3 5" xfId="9716"/>
    <cellStyle name="Calculation 5 3 4 3 6" xfId="9717"/>
    <cellStyle name="Calculation 5 3 4 4" xfId="9718"/>
    <cellStyle name="Calculation 5 3 4 4 2" xfId="9719"/>
    <cellStyle name="Calculation 5 3 4 4 3" xfId="9720"/>
    <cellStyle name="Calculation 5 3 4 4 4" xfId="9721"/>
    <cellStyle name="Calculation 5 3 4 4 5" xfId="9722"/>
    <cellStyle name="Calculation 5 3 4 4 6" xfId="9723"/>
    <cellStyle name="Calculation 5 3 4 5" xfId="9724"/>
    <cellStyle name="Calculation 5 3 4 5 2" xfId="9725"/>
    <cellStyle name="Calculation 5 3 4 5 3" xfId="9726"/>
    <cellStyle name="Calculation 5 3 4 5 4" xfId="9727"/>
    <cellStyle name="Calculation 5 3 4 5 5" xfId="9728"/>
    <cellStyle name="Calculation 5 3 4 5 6" xfId="9729"/>
    <cellStyle name="Calculation 5 3 4 6" xfId="9730"/>
    <cellStyle name="Calculation 5 3 4 6 2" xfId="9731"/>
    <cellStyle name="Calculation 5 3 4 6 3" xfId="9732"/>
    <cellStyle name="Calculation 5 3 4 6 4" xfId="9733"/>
    <cellStyle name="Calculation 5 3 4 6 5" xfId="9734"/>
    <cellStyle name="Calculation 5 3 4 6 6" xfId="9735"/>
    <cellStyle name="Calculation 5 3 4 7" xfId="9736"/>
    <cellStyle name="Calculation 5 3 4 8" xfId="9737"/>
    <cellStyle name="Calculation 5 3 4 9" xfId="9738"/>
    <cellStyle name="Calculation 5 3 5" xfId="9739"/>
    <cellStyle name="Calculation 5 3 5 10" xfId="9740"/>
    <cellStyle name="Calculation 5 3 5 11" xfId="9741"/>
    <cellStyle name="Calculation 5 3 5 2" xfId="9742"/>
    <cellStyle name="Calculation 5 3 5 2 2" xfId="9743"/>
    <cellStyle name="Calculation 5 3 5 2 3" xfId="9744"/>
    <cellStyle name="Calculation 5 3 5 2 4" xfId="9745"/>
    <cellStyle name="Calculation 5 3 5 2 5" xfId="9746"/>
    <cellStyle name="Calculation 5 3 5 2 6" xfId="9747"/>
    <cellStyle name="Calculation 5 3 5 3" xfId="9748"/>
    <cellStyle name="Calculation 5 3 5 3 2" xfId="9749"/>
    <cellStyle name="Calculation 5 3 5 3 3" xfId="9750"/>
    <cellStyle name="Calculation 5 3 5 3 4" xfId="9751"/>
    <cellStyle name="Calculation 5 3 5 3 5" xfId="9752"/>
    <cellStyle name="Calculation 5 3 5 3 6" xfId="9753"/>
    <cellStyle name="Calculation 5 3 5 4" xfId="9754"/>
    <cellStyle name="Calculation 5 3 5 4 2" xfId="9755"/>
    <cellStyle name="Calculation 5 3 5 4 3" xfId="9756"/>
    <cellStyle name="Calculation 5 3 5 4 4" xfId="9757"/>
    <cellStyle name="Calculation 5 3 5 4 5" xfId="9758"/>
    <cellStyle name="Calculation 5 3 5 4 6" xfId="9759"/>
    <cellStyle name="Calculation 5 3 5 5" xfId="9760"/>
    <cellStyle name="Calculation 5 3 5 5 2" xfId="9761"/>
    <cellStyle name="Calculation 5 3 5 5 3" xfId="9762"/>
    <cellStyle name="Calculation 5 3 5 5 4" xfId="9763"/>
    <cellStyle name="Calculation 5 3 5 5 5" xfId="9764"/>
    <cellStyle name="Calculation 5 3 5 5 6" xfId="9765"/>
    <cellStyle name="Calculation 5 3 5 6" xfId="9766"/>
    <cellStyle name="Calculation 5 3 5 6 2" xfId="9767"/>
    <cellStyle name="Calculation 5 3 5 6 3" xfId="9768"/>
    <cellStyle name="Calculation 5 3 5 6 4" xfId="9769"/>
    <cellStyle name="Calculation 5 3 5 6 5" xfId="9770"/>
    <cellStyle name="Calculation 5 3 5 6 6" xfId="9771"/>
    <cellStyle name="Calculation 5 3 5 7" xfId="9772"/>
    <cellStyle name="Calculation 5 3 5 8" xfId="9773"/>
    <cellStyle name="Calculation 5 3 5 9" xfId="9774"/>
    <cellStyle name="Calculation 5 3 6" xfId="9775"/>
    <cellStyle name="Calculation 5 3 6 2" xfId="9776"/>
    <cellStyle name="Calculation 5 3 6 3" xfId="9777"/>
    <cellStyle name="Calculation 5 3 6 4" xfId="9778"/>
    <cellStyle name="Calculation 5 3 6 5" xfId="9779"/>
    <cellStyle name="Calculation 5 3 6 6" xfId="9780"/>
    <cellStyle name="Calculation 5 3 7" xfId="9781"/>
    <cellStyle name="Calculation 5 3 7 2" xfId="9782"/>
    <cellStyle name="Calculation 5 3 7 3" xfId="9783"/>
    <cellStyle name="Calculation 5 3 7 4" xfId="9784"/>
    <cellStyle name="Calculation 5 3 7 5" xfId="9785"/>
    <cellStyle name="Calculation 5 3 7 6" xfId="9786"/>
    <cellStyle name="Calculation 5 3 8" xfId="9787"/>
    <cellStyle name="Calculation 5 3 8 2" xfId="9788"/>
    <cellStyle name="Calculation 5 3 8 3" xfId="9789"/>
    <cellStyle name="Calculation 5 3 8 4" xfId="9790"/>
    <cellStyle name="Calculation 5 3 8 5" xfId="9791"/>
    <cellStyle name="Calculation 5 3 8 6" xfId="9792"/>
    <cellStyle name="Calculation 5 3 9" xfId="9793"/>
    <cellStyle name="Calculation 5 3 9 2" xfId="9794"/>
    <cellStyle name="Calculation 5 3 9 3" xfId="9795"/>
    <cellStyle name="Calculation 5 3 9 4" xfId="9796"/>
    <cellStyle name="Calculation 5 3 9 5" xfId="9797"/>
    <cellStyle name="Calculation 5 3 9 6" xfId="9798"/>
    <cellStyle name="Calculation 5 4" xfId="9799"/>
    <cellStyle name="Calculation 5 4 10" xfId="9800"/>
    <cellStyle name="Calculation 5 4 11" xfId="9801"/>
    <cellStyle name="Calculation 5 4 2" xfId="9802"/>
    <cellStyle name="Calculation 5 4 2 2" xfId="9803"/>
    <cellStyle name="Calculation 5 4 2 3" xfId="9804"/>
    <cellStyle name="Calculation 5 4 2 4" xfId="9805"/>
    <cellStyle name="Calculation 5 4 2 5" xfId="9806"/>
    <cellStyle name="Calculation 5 4 2 6" xfId="9807"/>
    <cellStyle name="Calculation 5 4 3" xfId="9808"/>
    <cellStyle name="Calculation 5 4 3 2" xfId="9809"/>
    <cellStyle name="Calculation 5 4 3 3" xfId="9810"/>
    <cellStyle name="Calculation 5 4 3 4" xfId="9811"/>
    <cellStyle name="Calculation 5 4 3 5" xfId="9812"/>
    <cellStyle name="Calculation 5 4 3 6" xfId="9813"/>
    <cellStyle name="Calculation 5 4 4" xfId="9814"/>
    <cellStyle name="Calculation 5 4 4 2" xfId="9815"/>
    <cellStyle name="Calculation 5 4 4 3" xfId="9816"/>
    <cellStyle name="Calculation 5 4 4 4" xfId="9817"/>
    <cellStyle name="Calculation 5 4 4 5" xfId="9818"/>
    <cellStyle name="Calculation 5 4 4 6" xfId="9819"/>
    <cellStyle name="Calculation 5 4 5" xfId="9820"/>
    <cellStyle name="Calculation 5 4 5 2" xfId="9821"/>
    <cellStyle name="Calculation 5 4 5 3" xfId="9822"/>
    <cellStyle name="Calculation 5 4 5 4" xfId="9823"/>
    <cellStyle name="Calculation 5 4 5 5" xfId="9824"/>
    <cellStyle name="Calculation 5 4 5 6" xfId="9825"/>
    <cellStyle name="Calculation 5 4 6" xfId="9826"/>
    <cellStyle name="Calculation 5 4 6 2" xfId="9827"/>
    <cellStyle name="Calculation 5 4 6 3" xfId="9828"/>
    <cellStyle name="Calculation 5 4 6 4" xfId="9829"/>
    <cellStyle name="Calculation 5 4 6 5" xfId="9830"/>
    <cellStyle name="Calculation 5 4 6 6" xfId="9831"/>
    <cellStyle name="Calculation 5 4 7" xfId="9832"/>
    <cellStyle name="Calculation 5 4 7 2" xfId="9833"/>
    <cellStyle name="Calculation 5 4 7 3" xfId="9834"/>
    <cellStyle name="Calculation 5 4 7 4" xfId="9835"/>
    <cellStyle name="Calculation 5 4 7 5" xfId="9836"/>
    <cellStyle name="Calculation 5 4 7 6" xfId="9837"/>
    <cellStyle name="Calculation 5 4 8" xfId="9838"/>
    <cellStyle name="Calculation 5 4 9" xfId="9839"/>
    <cellStyle name="Calculation 5 5" xfId="9840"/>
    <cellStyle name="Calculation 5 5 10" xfId="9841"/>
    <cellStyle name="Calculation 5 5 11" xfId="9842"/>
    <cellStyle name="Calculation 5 5 2" xfId="9843"/>
    <cellStyle name="Calculation 5 5 2 2" xfId="9844"/>
    <cellStyle name="Calculation 5 5 2 3" xfId="9845"/>
    <cellStyle name="Calculation 5 5 2 4" xfId="9846"/>
    <cellStyle name="Calculation 5 5 2 5" xfId="9847"/>
    <cellStyle name="Calculation 5 5 2 6" xfId="9848"/>
    <cellStyle name="Calculation 5 5 3" xfId="9849"/>
    <cellStyle name="Calculation 5 5 3 2" xfId="9850"/>
    <cellStyle name="Calculation 5 5 3 3" xfId="9851"/>
    <cellStyle name="Calculation 5 5 3 4" xfId="9852"/>
    <cellStyle name="Calculation 5 5 3 5" xfId="9853"/>
    <cellStyle name="Calculation 5 5 3 6" xfId="9854"/>
    <cellStyle name="Calculation 5 5 4" xfId="9855"/>
    <cellStyle name="Calculation 5 5 4 2" xfId="9856"/>
    <cellStyle name="Calculation 5 5 4 3" xfId="9857"/>
    <cellStyle name="Calculation 5 5 4 4" xfId="9858"/>
    <cellStyle name="Calculation 5 5 4 5" xfId="9859"/>
    <cellStyle name="Calculation 5 5 4 6" xfId="9860"/>
    <cellStyle name="Calculation 5 5 5" xfId="9861"/>
    <cellStyle name="Calculation 5 5 5 2" xfId="9862"/>
    <cellStyle name="Calculation 5 5 5 3" xfId="9863"/>
    <cellStyle name="Calculation 5 5 5 4" xfId="9864"/>
    <cellStyle name="Calculation 5 5 5 5" xfId="9865"/>
    <cellStyle name="Calculation 5 5 5 6" xfId="9866"/>
    <cellStyle name="Calculation 5 5 6" xfId="9867"/>
    <cellStyle name="Calculation 5 5 6 2" xfId="9868"/>
    <cellStyle name="Calculation 5 5 6 3" xfId="9869"/>
    <cellStyle name="Calculation 5 5 6 4" xfId="9870"/>
    <cellStyle name="Calculation 5 5 6 5" xfId="9871"/>
    <cellStyle name="Calculation 5 5 6 6" xfId="9872"/>
    <cellStyle name="Calculation 5 5 7" xfId="9873"/>
    <cellStyle name="Calculation 5 5 8" xfId="9874"/>
    <cellStyle name="Calculation 5 5 9" xfId="9875"/>
    <cellStyle name="Calculation 5 6" xfId="9876"/>
    <cellStyle name="Calculation 5 6 10" xfId="9877"/>
    <cellStyle name="Calculation 5 6 11" xfId="9878"/>
    <cellStyle name="Calculation 5 6 2" xfId="9879"/>
    <cellStyle name="Calculation 5 6 2 2" xfId="9880"/>
    <cellStyle name="Calculation 5 6 2 3" xfId="9881"/>
    <cellStyle name="Calculation 5 6 2 4" xfId="9882"/>
    <cellStyle name="Calculation 5 6 2 5" xfId="9883"/>
    <cellStyle name="Calculation 5 6 2 6" xfId="9884"/>
    <cellStyle name="Calculation 5 6 3" xfId="9885"/>
    <cellStyle name="Calculation 5 6 3 2" xfId="9886"/>
    <cellStyle name="Calculation 5 6 3 3" xfId="9887"/>
    <cellStyle name="Calculation 5 6 3 4" xfId="9888"/>
    <cellStyle name="Calculation 5 6 3 5" xfId="9889"/>
    <cellStyle name="Calculation 5 6 3 6" xfId="9890"/>
    <cellStyle name="Calculation 5 6 4" xfId="9891"/>
    <cellStyle name="Calculation 5 6 4 2" xfId="9892"/>
    <cellStyle name="Calculation 5 6 4 3" xfId="9893"/>
    <cellStyle name="Calculation 5 6 4 4" xfId="9894"/>
    <cellStyle name="Calculation 5 6 4 5" xfId="9895"/>
    <cellStyle name="Calculation 5 6 4 6" xfId="9896"/>
    <cellStyle name="Calculation 5 6 5" xfId="9897"/>
    <cellStyle name="Calculation 5 6 5 2" xfId="9898"/>
    <cellStyle name="Calculation 5 6 5 3" xfId="9899"/>
    <cellStyle name="Calculation 5 6 5 4" xfId="9900"/>
    <cellStyle name="Calculation 5 6 5 5" xfId="9901"/>
    <cellStyle name="Calculation 5 6 5 6" xfId="9902"/>
    <cellStyle name="Calculation 5 6 6" xfId="9903"/>
    <cellStyle name="Calculation 5 6 6 2" xfId="9904"/>
    <cellStyle name="Calculation 5 6 6 3" xfId="9905"/>
    <cellStyle name="Calculation 5 6 6 4" xfId="9906"/>
    <cellStyle name="Calculation 5 6 6 5" xfId="9907"/>
    <cellStyle name="Calculation 5 6 6 6" xfId="9908"/>
    <cellStyle name="Calculation 5 6 7" xfId="9909"/>
    <cellStyle name="Calculation 5 6 8" xfId="9910"/>
    <cellStyle name="Calculation 5 6 9" xfId="9911"/>
    <cellStyle name="Calculation 5 7" xfId="9912"/>
    <cellStyle name="Calculation 5 7 10" xfId="9913"/>
    <cellStyle name="Calculation 5 7 11" xfId="9914"/>
    <cellStyle name="Calculation 5 7 2" xfId="9915"/>
    <cellStyle name="Calculation 5 7 2 2" xfId="9916"/>
    <cellStyle name="Calculation 5 7 2 3" xfId="9917"/>
    <cellStyle name="Calculation 5 7 2 4" xfId="9918"/>
    <cellStyle name="Calculation 5 7 2 5" xfId="9919"/>
    <cellStyle name="Calculation 5 7 2 6" xfId="9920"/>
    <cellStyle name="Calculation 5 7 3" xfId="9921"/>
    <cellStyle name="Calculation 5 7 3 2" xfId="9922"/>
    <cellStyle name="Calculation 5 7 3 3" xfId="9923"/>
    <cellStyle name="Calculation 5 7 3 4" xfId="9924"/>
    <cellStyle name="Calculation 5 7 3 5" xfId="9925"/>
    <cellStyle name="Calculation 5 7 3 6" xfId="9926"/>
    <cellStyle name="Calculation 5 7 4" xfId="9927"/>
    <cellStyle name="Calculation 5 7 4 2" xfId="9928"/>
    <cellStyle name="Calculation 5 7 4 3" xfId="9929"/>
    <cellStyle name="Calculation 5 7 4 4" xfId="9930"/>
    <cellStyle name="Calculation 5 7 4 5" xfId="9931"/>
    <cellStyle name="Calculation 5 7 4 6" xfId="9932"/>
    <cellStyle name="Calculation 5 7 5" xfId="9933"/>
    <cellStyle name="Calculation 5 7 5 2" xfId="9934"/>
    <cellStyle name="Calculation 5 7 5 3" xfId="9935"/>
    <cellStyle name="Calculation 5 7 5 4" xfId="9936"/>
    <cellStyle name="Calculation 5 7 5 5" xfId="9937"/>
    <cellStyle name="Calculation 5 7 5 6" xfId="9938"/>
    <cellStyle name="Calculation 5 7 6" xfId="9939"/>
    <cellStyle name="Calculation 5 7 6 2" xfId="9940"/>
    <cellStyle name="Calculation 5 7 6 3" xfId="9941"/>
    <cellStyle name="Calculation 5 7 6 4" xfId="9942"/>
    <cellStyle name="Calculation 5 7 6 5" xfId="9943"/>
    <cellStyle name="Calculation 5 7 6 6" xfId="9944"/>
    <cellStyle name="Calculation 5 7 7" xfId="9945"/>
    <cellStyle name="Calculation 5 7 8" xfId="9946"/>
    <cellStyle name="Calculation 5 7 9" xfId="9947"/>
    <cellStyle name="Calculation 5 8" xfId="9948"/>
    <cellStyle name="Calculation 5 8 2" xfId="9949"/>
    <cellStyle name="Calculation 5 8 3" xfId="9950"/>
    <cellStyle name="Calculation 5 8 4" xfId="9951"/>
    <cellStyle name="Calculation 5 8 5" xfId="9952"/>
    <cellStyle name="Calculation 5 8 6" xfId="9953"/>
    <cellStyle name="Calculation 5 9" xfId="9954"/>
    <cellStyle name="Calculation 5 9 2" xfId="9955"/>
    <cellStyle name="Calculation 5 9 3" xfId="9956"/>
    <cellStyle name="Calculation 5 9 4" xfId="9957"/>
    <cellStyle name="Calculation 5 9 5" xfId="9958"/>
    <cellStyle name="Calculation 5 9 6" xfId="9959"/>
    <cellStyle name="Calculation 6" xfId="9960"/>
    <cellStyle name="Calculation 6 10" xfId="9961"/>
    <cellStyle name="Calculation 6 10 2" xfId="9962"/>
    <cellStyle name="Calculation 6 10 3" xfId="9963"/>
    <cellStyle name="Calculation 6 10 4" xfId="9964"/>
    <cellStyle name="Calculation 6 10 5" xfId="9965"/>
    <cellStyle name="Calculation 6 10 6" xfId="9966"/>
    <cellStyle name="Calculation 6 11" xfId="9967"/>
    <cellStyle name="Calculation 6 11 2" xfId="9968"/>
    <cellStyle name="Calculation 6 11 3" xfId="9969"/>
    <cellStyle name="Calculation 6 11 4" xfId="9970"/>
    <cellStyle name="Calculation 6 11 5" xfId="9971"/>
    <cellStyle name="Calculation 6 11 6" xfId="9972"/>
    <cellStyle name="Calculation 6 2" xfId="9973"/>
    <cellStyle name="Calculation 6 2 10" xfId="9974"/>
    <cellStyle name="Calculation 6 2 10 2" xfId="9975"/>
    <cellStyle name="Calculation 6 2 10 3" xfId="9976"/>
    <cellStyle name="Calculation 6 2 10 4" xfId="9977"/>
    <cellStyle name="Calculation 6 2 10 5" xfId="9978"/>
    <cellStyle name="Calculation 6 2 10 6" xfId="9979"/>
    <cellStyle name="Calculation 6 2 2" xfId="9980"/>
    <cellStyle name="Calculation 6 2 2 2" xfId="9981"/>
    <cellStyle name="Calculation 6 2 2 2 10" xfId="9982"/>
    <cellStyle name="Calculation 6 2 2 2 11" xfId="9983"/>
    <cellStyle name="Calculation 6 2 2 2 2" xfId="9984"/>
    <cellStyle name="Calculation 6 2 2 2 2 2" xfId="9985"/>
    <cellStyle name="Calculation 6 2 2 2 2 3" xfId="9986"/>
    <cellStyle name="Calculation 6 2 2 2 2 4" xfId="9987"/>
    <cellStyle name="Calculation 6 2 2 2 2 5" xfId="9988"/>
    <cellStyle name="Calculation 6 2 2 2 2 6" xfId="9989"/>
    <cellStyle name="Calculation 6 2 2 2 3" xfId="9990"/>
    <cellStyle name="Calculation 6 2 2 2 3 2" xfId="9991"/>
    <cellStyle name="Calculation 6 2 2 2 3 3" xfId="9992"/>
    <cellStyle name="Calculation 6 2 2 2 3 4" xfId="9993"/>
    <cellStyle name="Calculation 6 2 2 2 3 5" xfId="9994"/>
    <cellStyle name="Calculation 6 2 2 2 3 6" xfId="9995"/>
    <cellStyle name="Calculation 6 2 2 2 4" xfId="9996"/>
    <cellStyle name="Calculation 6 2 2 2 4 2" xfId="9997"/>
    <cellStyle name="Calculation 6 2 2 2 4 3" xfId="9998"/>
    <cellStyle name="Calculation 6 2 2 2 4 4" xfId="9999"/>
    <cellStyle name="Calculation 6 2 2 2 4 5" xfId="10000"/>
    <cellStyle name="Calculation 6 2 2 2 4 6" xfId="10001"/>
    <cellStyle name="Calculation 6 2 2 2 5" xfId="10002"/>
    <cellStyle name="Calculation 6 2 2 2 5 2" xfId="10003"/>
    <cellStyle name="Calculation 6 2 2 2 5 3" xfId="10004"/>
    <cellStyle name="Calculation 6 2 2 2 5 4" xfId="10005"/>
    <cellStyle name="Calculation 6 2 2 2 5 5" xfId="10006"/>
    <cellStyle name="Calculation 6 2 2 2 5 6" xfId="10007"/>
    <cellStyle name="Calculation 6 2 2 2 6" xfId="10008"/>
    <cellStyle name="Calculation 6 2 2 2 6 2" xfId="10009"/>
    <cellStyle name="Calculation 6 2 2 2 6 3" xfId="10010"/>
    <cellStyle name="Calculation 6 2 2 2 6 4" xfId="10011"/>
    <cellStyle name="Calculation 6 2 2 2 6 5" xfId="10012"/>
    <cellStyle name="Calculation 6 2 2 2 6 6" xfId="10013"/>
    <cellStyle name="Calculation 6 2 2 2 7" xfId="10014"/>
    <cellStyle name="Calculation 6 2 2 2 7 2" xfId="10015"/>
    <cellStyle name="Calculation 6 2 2 2 7 3" xfId="10016"/>
    <cellStyle name="Calculation 6 2 2 2 7 4" xfId="10017"/>
    <cellStyle name="Calculation 6 2 2 2 7 5" xfId="10018"/>
    <cellStyle name="Calculation 6 2 2 2 7 6" xfId="10019"/>
    <cellStyle name="Calculation 6 2 2 2 8" xfId="10020"/>
    <cellStyle name="Calculation 6 2 2 2 9" xfId="10021"/>
    <cellStyle name="Calculation 6 2 2 3" xfId="10022"/>
    <cellStyle name="Calculation 6 2 2 3 10" xfId="10023"/>
    <cellStyle name="Calculation 6 2 2 3 11" xfId="10024"/>
    <cellStyle name="Calculation 6 2 2 3 2" xfId="10025"/>
    <cellStyle name="Calculation 6 2 2 3 2 2" xfId="10026"/>
    <cellStyle name="Calculation 6 2 2 3 2 3" xfId="10027"/>
    <cellStyle name="Calculation 6 2 2 3 2 4" xfId="10028"/>
    <cellStyle name="Calculation 6 2 2 3 2 5" xfId="10029"/>
    <cellStyle name="Calculation 6 2 2 3 2 6" xfId="10030"/>
    <cellStyle name="Calculation 6 2 2 3 3" xfId="10031"/>
    <cellStyle name="Calculation 6 2 2 3 3 2" xfId="10032"/>
    <cellStyle name="Calculation 6 2 2 3 3 3" xfId="10033"/>
    <cellStyle name="Calculation 6 2 2 3 3 4" xfId="10034"/>
    <cellStyle name="Calculation 6 2 2 3 3 5" xfId="10035"/>
    <cellStyle name="Calculation 6 2 2 3 3 6" xfId="10036"/>
    <cellStyle name="Calculation 6 2 2 3 4" xfId="10037"/>
    <cellStyle name="Calculation 6 2 2 3 4 2" xfId="10038"/>
    <cellStyle name="Calculation 6 2 2 3 4 3" xfId="10039"/>
    <cellStyle name="Calculation 6 2 2 3 4 4" xfId="10040"/>
    <cellStyle name="Calculation 6 2 2 3 4 5" xfId="10041"/>
    <cellStyle name="Calculation 6 2 2 3 4 6" xfId="10042"/>
    <cellStyle name="Calculation 6 2 2 3 5" xfId="10043"/>
    <cellStyle name="Calculation 6 2 2 3 5 2" xfId="10044"/>
    <cellStyle name="Calculation 6 2 2 3 5 3" xfId="10045"/>
    <cellStyle name="Calculation 6 2 2 3 5 4" xfId="10046"/>
    <cellStyle name="Calculation 6 2 2 3 5 5" xfId="10047"/>
    <cellStyle name="Calculation 6 2 2 3 5 6" xfId="10048"/>
    <cellStyle name="Calculation 6 2 2 3 6" xfId="10049"/>
    <cellStyle name="Calculation 6 2 2 3 6 2" xfId="10050"/>
    <cellStyle name="Calculation 6 2 2 3 6 3" xfId="10051"/>
    <cellStyle name="Calculation 6 2 2 3 6 4" xfId="10052"/>
    <cellStyle name="Calculation 6 2 2 3 6 5" xfId="10053"/>
    <cellStyle name="Calculation 6 2 2 3 6 6" xfId="10054"/>
    <cellStyle name="Calculation 6 2 2 3 7" xfId="10055"/>
    <cellStyle name="Calculation 6 2 2 3 8" xfId="10056"/>
    <cellStyle name="Calculation 6 2 2 3 9" xfId="10057"/>
    <cellStyle name="Calculation 6 2 2 4" xfId="10058"/>
    <cellStyle name="Calculation 6 2 2 4 10" xfId="10059"/>
    <cellStyle name="Calculation 6 2 2 4 11" xfId="10060"/>
    <cellStyle name="Calculation 6 2 2 4 2" xfId="10061"/>
    <cellStyle name="Calculation 6 2 2 4 2 2" xfId="10062"/>
    <cellStyle name="Calculation 6 2 2 4 2 3" xfId="10063"/>
    <cellStyle name="Calculation 6 2 2 4 2 4" xfId="10064"/>
    <cellStyle name="Calculation 6 2 2 4 2 5" xfId="10065"/>
    <cellStyle name="Calculation 6 2 2 4 2 6" xfId="10066"/>
    <cellStyle name="Calculation 6 2 2 4 3" xfId="10067"/>
    <cellStyle name="Calculation 6 2 2 4 3 2" xfId="10068"/>
    <cellStyle name="Calculation 6 2 2 4 3 3" xfId="10069"/>
    <cellStyle name="Calculation 6 2 2 4 3 4" xfId="10070"/>
    <cellStyle name="Calculation 6 2 2 4 3 5" xfId="10071"/>
    <cellStyle name="Calculation 6 2 2 4 3 6" xfId="10072"/>
    <cellStyle name="Calculation 6 2 2 4 4" xfId="10073"/>
    <cellStyle name="Calculation 6 2 2 4 4 2" xfId="10074"/>
    <cellStyle name="Calculation 6 2 2 4 4 3" xfId="10075"/>
    <cellStyle name="Calculation 6 2 2 4 4 4" xfId="10076"/>
    <cellStyle name="Calculation 6 2 2 4 4 5" xfId="10077"/>
    <cellStyle name="Calculation 6 2 2 4 4 6" xfId="10078"/>
    <cellStyle name="Calculation 6 2 2 4 5" xfId="10079"/>
    <cellStyle name="Calculation 6 2 2 4 5 2" xfId="10080"/>
    <cellStyle name="Calculation 6 2 2 4 5 3" xfId="10081"/>
    <cellStyle name="Calculation 6 2 2 4 5 4" xfId="10082"/>
    <cellStyle name="Calculation 6 2 2 4 5 5" xfId="10083"/>
    <cellStyle name="Calculation 6 2 2 4 5 6" xfId="10084"/>
    <cellStyle name="Calculation 6 2 2 4 6" xfId="10085"/>
    <cellStyle name="Calculation 6 2 2 4 6 2" xfId="10086"/>
    <cellStyle name="Calculation 6 2 2 4 6 3" xfId="10087"/>
    <cellStyle name="Calculation 6 2 2 4 6 4" xfId="10088"/>
    <cellStyle name="Calculation 6 2 2 4 6 5" xfId="10089"/>
    <cellStyle name="Calculation 6 2 2 4 6 6" xfId="10090"/>
    <cellStyle name="Calculation 6 2 2 4 7" xfId="10091"/>
    <cellStyle name="Calculation 6 2 2 4 8" xfId="10092"/>
    <cellStyle name="Calculation 6 2 2 4 9" xfId="10093"/>
    <cellStyle name="Calculation 6 2 2 5" xfId="10094"/>
    <cellStyle name="Calculation 6 2 2 5 10" xfId="10095"/>
    <cellStyle name="Calculation 6 2 2 5 11" xfId="10096"/>
    <cellStyle name="Calculation 6 2 2 5 2" xfId="10097"/>
    <cellStyle name="Calculation 6 2 2 5 2 2" xfId="10098"/>
    <cellStyle name="Calculation 6 2 2 5 2 3" xfId="10099"/>
    <cellStyle name="Calculation 6 2 2 5 2 4" xfId="10100"/>
    <cellStyle name="Calculation 6 2 2 5 2 5" xfId="10101"/>
    <cellStyle name="Calculation 6 2 2 5 2 6" xfId="10102"/>
    <cellStyle name="Calculation 6 2 2 5 3" xfId="10103"/>
    <cellStyle name="Calculation 6 2 2 5 3 2" xfId="10104"/>
    <cellStyle name="Calculation 6 2 2 5 3 3" xfId="10105"/>
    <cellStyle name="Calculation 6 2 2 5 3 4" xfId="10106"/>
    <cellStyle name="Calculation 6 2 2 5 3 5" xfId="10107"/>
    <cellStyle name="Calculation 6 2 2 5 3 6" xfId="10108"/>
    <cellStyle name="Calculation 6 2 2 5 4" xfId="10109"/>
    <cellStyle name="Calculation 6 2 2 5 4 2" xfId="10110"/>
    <cellStyle name="Calculation 6 2 2 5 4 3" xfId="10111"/>
    <cellStyle name="Calculation 6 2 2 5 4 4" xfId="10112"/>
    <cellStyle name="Calculation 6 2 2 5 4 5" xfId="10113"/>
    <cellStyle name="Calculation 6 2 2 5 4 6" xfId="10114"/>
    <cellStyle name="Calculation 6 2 2 5 5" xfId="10115"/>
    <cellStyle name="Calculation 6 2 2 5 5 2" xfId="10116"/>
    <cellStyle name="Calculation 6 2 2 5 5 3" xfId="10117"/>
    <cellStyle name="Calculation 6 2 2 5 5 4" xfId="10118"/>
    <cellStyle name="Calculation 6 2 2 5 5 5" xfId="10119"/>
    <cellStyle name="Calculation 6 2 2 5 5 6" xfId="10120"/>
    <cellStyle name="Calculation 6 2 2 5 6" xfId="10121"/>
    <cellStyle name="Calculation 6 2 2 5 6 2" xfId="10122"/>
    <cellStyle name="Calculation 6 2 2 5 6 3" xfId="10123"/>
    <cellStyle name="Calculation 6 2 2 5 6 4" xfId="10124"/>
    <cellStyle name="Calculation 6 2 2 5 6 5" xfId="10125"/>
    <cellStyle name="Calculation 6 2 2 5 6 6" xfId="10126"/>
    <cellStyle name="Calculation 6 2 2 5 7" xfId="10127"/>
    <cellStyle name="Calculation 6 2 2 5 8" xfId="10128"/>
    <cellStyle name="Calculation 6 2 2 5 9" xfId="10129"/>
    <cellStyle name="Calculation 6 2 2 6" xfId="10130"/>
    <cellStyle name="Calculation 6 2 2 6 2" xfId="10131"/>
    <cellStyle name="Calculation 6 2 2 6 3" xfId="10132"/>
    <cellStyle name="Calculation 6 2 2 6 4" xfId="10133"/>
    <cellStyle name="Calculation 6 2 2 6 5" xfId="10134"/>
    <cellStyle name="Calculation 6 2 2 6 6" xfId="10135"/>
    <cellStyle name="Calculation 6 2 2 7" xfId="10136"/>
    <cellStyle name="Calculation 6 2 2 7 2" xfId="10137"/>
    <cellStyle name="Calculation 6 2 2 7 3" xfId="10138"/>
    <cellStyle name="Calculation 6 2 2 7 4" xfId="10139"/>
    <cellStyle name="Calculation 6 2 2 7 5" xfId="10140"/>
    <cellStyle name="Calculation 6 2 2 7 6" xfId="10141"/>
    <cellStyle name="Calculation 6 2 2 8" xfId="10142"/>
    <cellStyle name="Calculation 6 2 2 8 2" xfId="10143"/>
    <cellStyle name="Calculation 6 2 2 8 3" xfId="10144"/>
    <cellStyle name="Calculation 6 2 2 8 4" xfId="10145"/>
    <cellStyle name="Calculation 6 2 2 8 5" xfId="10146"/>
    <cellStyle name="Calculation 6 2 2 8 6" xfId="10147"/>
    <cellStyle name="Calculation 6 2 2 9" xfId="10148"/>
    <cellStyle name="Calculation 6 2 2 9 2" xfId="10149"/>
    <cellStyle name="Calculation 6 2 2 9 3" xfId="10150"/>
    <cellStyle name="Calculation 6 2 2 9 4" xfId="10151"/>
    <cellStyle name="Calculation 6 2 2 9 5" xfId="10152"/>
    <cellStyle name="Calculation 6 2 2 9 6" xfId="10153"/>
    <cellStyle name="Calculation 6 2 3" xfId="10154"/>
    <cellStyle name="Calculation 6 2 3 10" xfId="10155"/>
    <cellStyle name="Calculation 6 2 3 11" xfId="10156"/>
    <cellStyle name="Calculation 6 2 3 2" xfId="10157"/>
    <cellStyle name="Calculation 6 2 3 2 2" xfId="10158"/>
    <cellStyle name="Calculation 6 2 3 2 3" xfId="10159"/>
    <cellStyle name="Calculation 6 2 3 2 4" xfId="10160"/>
    <cellStyle name="Calculation 6 2 3 2 5" xfId="10161"/>
    <cellStyle name="Calculation 6 2 3 2 6" xfId="10162"/>
    <cellStyle name="Calculation 6 2 3 3" xfId="10163"/>
    <cellStyle name="Calculation 6 2 3 3 2" xfId="10164"/>
    <cellStyle name="Calculation 6 2 3 3 3" xfId="10165"/>
    <cellStyle name="Calculation 6 2 3 3 4" xfId="10166"/>
    <cellStyle name="Calculation 6 2 3 3 5" xfId="10167"/>
    <cellStyle name="Calculation 6 2 3 3 6" xfId="10168"/>
    <cellStyle name="Calculation 6 2 3 4" xfId="10169"/>
    <cellStyle name="Calculation 6 2 3 4 2" xfId="10170"/>
    <cellStyle name="Calculation 6 2 3 4 3" xfId="10171"/>
    <cellStyle name="Calculation 6 2 3 4 4" xfId="10172"/>
    <cellStyle name="Calculation 6 2 3 4 5" xfId="10173"/>
    <cellStyle name="Calculation 6 2 3 4 6" xfId="10174"/>
    <cellStyle name="Calculation 6 2 3 5" xfId="10175"/>
    <cellStyle name="Calculation 6 2 3 5 2" xfId="10176"/>
    <cellStyle name="Calculation 6 2 3 5 3" xfId="10177"/>
    <cellStyle name="Calculation 6 2 3 5 4" xfId="10178"/>
    <cellStyle name="Calculation 6 2 3 5 5" xfId="10179"/>
    <cellStyle name="Calculation 6 2 3 5 6" xfId="10180"/>
    <cellStyle name="Calculation 6 2 3 6" xfId="10181"/>
    <cellStyle name="Calculation 6 2 3 6 2" xfId="10182"/>
    <cellStyle name="Calculation 6 2 3 6 3" xfId="10183"/>
    <cellStyle name="Calculation 6 2 3 6 4" xfId="10184"/>
    <cellStyle name="Calculation 6 2 3 6 5" xfId="10185"/>
    <cellStyle name="Calculation 6 2 3 6 6" xfId="10186"/>
    <cellStyle name="Calculation 6 2 3 7" xfId="10187"/>
    <cellStyle name="Calculation 6 2 3 7 2" xfId="10188"/>
    <cellStyle name="Calculation 6 2 3 7 3" xfId="10189"/>
    <cellStyle name="Calculation 6 2 3 7 4" xfId="10190"/>
    <cellStyle name="Calculation 6 2 3 7 5" xfId="10191"/>
    <cellStyle name="Calculation 6 2 3 7 6" xfId="10192"/>
    <cellStyle name="Calculation 6 2 3 8" xfId="10193"/>
    <cellStyle name="Calculation 6 2 3 9" xfId="10194"/>
    <cellStyle name="Calculation 6 2 4" xfId="10195"/>
    <cellStyle name="Calculation 6 2 4 10" xfId="10196"/>
    <cellStyle name="Calculation 6 2 4 11" xfId="10197"/>
    <cellStyle name="Calculation 6 2 4 2" xfId="10198"/>
    <cellStyle name="Calculation 6 2 4 2 2" xfId="10199"/>
    <cellStyle name="Calculation 6 2 4 2 3" xfId="10200"/>
    <cellStyle name="Calculation 6 2 4 2 4" xfId="10201"/>
    <cellStyle name="Calculation 6 2 4 2 5" xfId="10202"/>
    <cellStyle name="Calculation 6 2 4 2 6" xfId="10203"/>
    <cellStyle name="Calculation 6 2 4 3" xfId="10204"/>
    <cellStyle name="Calculation 6 2 4 3 2" xfId="10205"/>
    <cellStyle name="Calculation 6 2 4 3 3" xfId="10206"/>
    <cellStyle name="Calculation 6 2 4 3 4" xfId="10207"/>
    <cellStyle name="Calculation 6 2 4 3 5" xfId="10208"/>
    <cellStyle name="Calculation 6 2 4 3 6" xfId="10209"/>
    <cellStyle name="Calculation 6 2 4 4" xfId="10210"/>
    <cellStyle name="Calculation 6 2 4 4 2" xfId="10211"/>
    <cellStyle name="Calculation 6 2 4 4 3" xfId="10212"/>
    <cellStyle name="Calculation 6 2 4 4 4" xfId="10213"/>
    <cellStyle name="Calculation 6 2 4 4 5" xfId="10214"/>
    <cellStyle name="Calculation 6 2 4 4 6" xfId="10215"/>
    <cellStyle name="Calculation 6 2 4 5" xfId="10216"/>
    <cellStyle name="Calculation 6 2 4 5 2" xfId="10217"/>
    <cellStyle name="Calculation 6 2 4 5 3" xfId="10218"/>
    <cellStyle name="Calculation 6 2 4 5 4" xfId="10219"/>
    <cellStyle name="Calculation 6 2 4 5 5" xfId="10220"/>
    <cellStyle name="Calculation 6 2 4 5 6" xfId="10221"/>
    <cellStyle name="Calculation 6 2 4 6" xfId="10222"/>
    <cellStyle name="Calculation 6 2 4 6 2" xfId="10223"/>
    <cellStyle name="Calculation 6 2 4 6 3" xfId="10224"/>
    <cellStyle name="Calculation 6 2 4 6 4" xfId="10225"/>
    <cellStyle name="Calculation 6 2 4 6 5" xfId="10226"/>
    <cellStyle name="Calculation 6 2 4 6 6" xfId="10227"/>
    <cellStyle name="Calculation 6 2 4 7" xfId="10228"/>
    <cellStyle name="Calculation 6 2 4 8" xfId="10229"/>
    <cellStyle name="Calculation 6 2 4 9" xfId="10230"/>
    <cellStyle name="Calculation 6 2 5" xfId="10231"/>
    <cellStyle name="Calculation 6 2 5 10" xfId="10232"/>
    <cellStyle name="Calculation 6 2 5 11" xfId="10233"/>
    <cellStyle name="Calculation 6 2 5 2" xfId="10234"/>
    <cellStyle name="Calculation 6 2 5 2 2" xfId="10235"/>
    <cellStyle name="Calculation 6 2 5 2 3" xfId="10236"/>
    <cellStyle name="Calculation 6 2 5 2 4" xfId="10237"/>
    <cellStyle name="Calculation 6 2 5 2 5" xfId="10238"/>
    <cellStyle name="Calculation 6 2 5 2 6" xfId="10239"/>
    <cellStyle name="Calculation 6 2 5 3" xfId="10240"/>
    <cellStyle name="Calculation 6 2 5 3 2" xfId="10241"/>
    <cellStyle name="Calculation 6 2 5 3 3" xfId="10242"/>
    <cellStyle name="Calculation 6 2 5 3 4" xfId="10243"/>
    <cellStyle name="Calculation 6 2 5 3 5" xfId="10244"/>
    <cellStyle name="Calculation 6 2 5 3 6" xfId="10245"/>
    <cellStyle name="Calculation 6 2 5 4" xfId="10246"/>
    <cellStyle name="Calculation 6 2 5 4 2" xfId="10247"/>
    <cellStyle name="Calculation 6 2 5 4 3" xfId="10248"/>
    <cellStyle name="Calculation 6 2 5 4 4" xfId="10249"/>
    <cellStyle name="Calculation 6 2 5 4 5" xfId="10250"/>
    <cellStyle name="Calculation 6 2 5 4 6" xfId="10251"/>
    <cellStyle name="Calculation 6 2 5 5" xfId="10252"/>
    <cellStyle name="Calculation 6 2 5 5 2" xfId="10253"/>
    <cellStyle name="Calculation 6 2 5 5 3" xfId="10254"/>
    <cellStyle name="Calculation 6 2 5 5 4" xfId="10255"/>
    <cellStyle name="Calculation 6 2 5 5 5" xfId="10256"/>
    <cellStyle name="Calculation 6 2 5 5 6" xfId="10257"/>
    <cellStyle name="Calculation 6 2 5 6" xfId="10258"/>
    <cellStyle name="Calculation 6 2 5 6 2" xfId="10259"/>
    <cellStyle name="Calculation 6 2 5 6 3" xfId="10260"/>
    <cellStyle name="Calculation 6 2 5 6 4" xfId="10261"/>
    <cellStyle name="Calculation 6 2 5 6 5" xfId="10262"/>
    <cellStyle name="Calculation 6 2 5 6 6" xfId="10263"/>
    <cellStyle name="Calculation 6 2 5 7" xfId="10264"/>
    <cellStyle name="Calculation 6 2 5 8" xfId="10265"/>
    <cellStyle name="Calculation 6 2 5 9" xfId="10266"/>
    <cellStyle name="Calculation 6 2 6" xfId="10267"/>
    <cellStyle name="Calculation 6 2 6 10" xfId="10268"/>
    <cellStyle name="Calculation 6 2 6 11" xfId="10269"/>
    <cellStyle name="Calculation 6 2 6 2" xfId="10270"/>
    <cellStyle name="Calculation 6 2 6 2 2" xfId="10271"/>
    <cellStyle name="Calculation 6 2 6 2 3" xfId="10272"/>
    <cellStyle name="Calculation 6 2 6 2 4" xfId="10273"/>
    <cellStyle name="Calculation 6 2 6 2 5" xfId="10274"/>
    <cellStyle name="Calculation 6 2 6 2 6" xfId="10275"/>
    <cellStyle name="Calculation 6 2 6 3" xfId="10276"/>
    <cellStyle name="Calculation 6 2 6 3 2" xfId="10277"/>
    <cellStyle name="Calculation 6 2 6 3 3" xfId="10278"/>
    <cellStyle name="Calculation 6 2 6 3 4" xfId="10279"/>
    <cellStyle name="Calculation 6 2 6 3 5" xfId="10280"/>
    <cellStyle name="Calculation 6 2 6 3 6" xfId="10281"/>
    <cellStyle name="Calculation 6 2 6 4" xfId="10282"/>
    <cellStyle name="Calculation 6 2 6 4 2" xfId="10283"/>
    <cellStyle name="Calculation 6 2 6 4 3" xfId="10284"/>
    <cellStyle name="Calculation 6 2 6 4 4" xfId="10285"/>
    <cellStyle name="Calculation 6 2 6 4 5" xfId="10286"/>
    <cellStyle name="Calculation 6 2 6 4 6" xfId="10287"/>
    <cellStyle name="Calculation 6 2 6 5" xfId="10288"/>
    <cellStyle name="Calculation 6 2 6 5 2" xfId="10289"/>
    <cellStyle name="Calculation 6 2 6 5 3" xfId="10290"/>
    <cellStyle name="Calculation 6 2 6 5 4" xfId="10291"/>
    <cellStyle name="Calculation 6 2 6 5 5" xfId="10292"/>
    <cellStyle name="Calculation 6 2 6 5 6" xfId="10293"/>
    <cellStyle name="Calculation 6 2 6 6" xfId="10294"/>
    <cellStyle name="Calculation 6 2 6 6 2" xfId="10295"/>
    <cellStyle name="Calculation 6 2 6 6 3" xfId="10296"/>
    <cellStyle name="Calculation 6 2 6 6 4" xfId="10297"/>
    <cellStyle name="Calculation 6 2 6 6 5" xfId="10298"/>
    <cellStyle name="Calculation 6 2 6 6 6" xfId="10299"/>
    <cellStyle name="Calculation 6 2 6 7" xfId="10300"/>
    <cellStyle name="Calculation 6 2 6 8" xfId="10301"/>
    <cellStyle name="Calculation 6 2 6 9" xfId="10302"/>
    <cellStyle name="Calculation 6 2 7" xfId="10303"/>
    <cellStyle name="Calculation 6 2 7 2" xfId="10304"/>
    <cellStyle name="Calculation 6 2 7 3" xfId="10305"/>
    <cellStyle name="Calculation 6 2 7 4" xfId="10306"/>
    <cellStyle name="Calculation 6 2 7 5" xfId="10307"/>
    <cellStyle name="Calculation 6 2 7 6" xfId="10308"/>
    <cellStyle name="Calculation 6 2 8" xfId="10309"/>
    <cellStyle name="Calculation 6 2 8 2" xfId="10310"/>
    <cellStyle name="Calculation 6 2 8 3" xfId="10311"/>
    <cellStyle name="Calculation 6 2 8 4" xfId="10312"/>
    <cellStyle name="Calculation 6 2 8 5" xfId="10313"/>
    <cellStyle name="Calculation 6 2 8 6" xfId="10314"/>
    <cellStyle name="Calculation 6 2 9" xfId="10315"/>
    <cellStyle name="Calculation 6 2 9 2" xfId="10316"/>
    <cellStyle name="Calculation 6 2 9 3" xfId="10317"/>
    <cellStyle name="Calculation 6 2 9 4" xfId="10318"/>
    <cellStyle name="Calculation 6 2 9 5" xfId="10319"/>
    <cellStyle name="Calculation 6 2 9 6" xfId="10320"/>
    <cellStyle name="Calculation 6 3" xfId="10321"/>
    <cellStyle name="Calculation 6 3 2" xfId="10322"/>
    <cellStyle name="Calculation 6 3 2 10" xfId="10323"/>
    <cellStyle name="Calculation 6 3 2 11" xfId="10324"/>
    <cellStyle name="Calculation 6 3 2 2" xfId="10325"/>
    <cellStyle name="Calculation 6 3 2 2 2" xfId="10326"/>
    <cellStyle name="Calculation 6 3 2 2 3" xfId="10327"/>
    <cellStyle name="Calculation 6 3 2 2 4" xfId="10328"/>
    <cellStyle name="Calculation 6 3 2 2 5" xfId="10329"/>
    <cellStyle name="Calculation 6 3 2 2 6" xfId="10330"/>
    <cellStyle name="Calculation 6 3 2 3" xfId="10331"/>
    <cellStyle name="Calculation 6 3 2 3 2" xfId="10332"/>
    <cellStyle name="Calculation 6 3 2 3 3" xfId="10333"/>
    <cellStyle name="Calculation 6 3 2 3 4" xfId="10334"/>
    <cellStyle name="Calculation 6 3 2 3 5" xfId="10335"/>
    <cellStyle name="Calculation 6 3 2 3 6" xfId="10336"/>
    <cellStyle name="Calculation 6 3 2 4" xfId="10337"/>
    <cellStyle name="Calculation 6 3 2 4 2" xfId="10338"/>
    <cellStyle name="Calculation 6 3 2 4 3" xfId="10339"/>
    <cellStyle name="Calculation 6 3 2 4 4" xfId="10340"/>
    <cellStyle name="Calculation 6 3 2 4 5" xfId="10341"/>
    <cellStyle name="Calculation 6 3 2 4 6" xfId="10342"/>
    <cellStyle name="Calculation 6 3 2 5" xfId="10343"/>
    <cellStyle name="Calculation 6 3 2 5 2" xfId="10344"/>
    <cellStyle name="Calculation 6 3 2 5 3" xfId="10345"/>
    <cellStyle name="Calculation 6 3 2 5 4" xfId="10346"/>
    <cellStyle name="Calculation 6 3 2 5 5" xfId="10347"/>
    <cellStyle name="Calculation 6 3 2 5 6" xfId="10348"/>
    <cellStyle name="Calculation 6 3 2 6" xfId="10349"/>
    <cellStyle name="Calculation 6 3 2 6 2" xfId="10350"/>
    <cellStyle name="Calculation 6 3 2 6 3" xfId="10351"/>
    <cellStyle name="Calculation 6 3 2 6 4" xfId="10352"/>
    <cellStyle name="Calculation 6 3 2 6 5" xfId="10353"/>
    <cellStyle name="Calculation 6 3 2 6 6" xfId="10354"/>
    <cellStyle name="Calculation 6 3 2 7" xfId="10355"/>
    <cellStyle name="Calculation 6 3 2 7 2" xfId="10356"/>
    <cellStyle name="Calculation 6 3 2 7 3" xfId="10357"/>
    <cellStyle name="Calculation 6 3 2 7 4" xfId="10358"/>
    <cellStyle name="Calculation 6 3 2 7 5" xfId="10359"/>
    <cellStyle name="Calculation 6 3 2 7 6" xfId="10360"/>
    <cellStyle name="Calculation 6 3 2 8" xfId="10361"/>
    <cellStyle name="Calculation 6 3 2 9" xfId="10362"/>
    <cellStyle name="Calculation 6 3 3" xfId="10363"/>
    <cellStyle name="Calculation 6 3 3 10" xfId="10364"/>
    <cellStyle name="Calculation 6 3 3 11" xfId="10365"/>
    <cellStyle name="Calculation 6 3 3 2" xfId="10366"/>
    <cellStyle name="Calculation 6 3 3 2 2" xfId="10367"/>
    <cellStyle name="Calculation 6 3 3 2 3" xfId="10368"/>
    <cellStyle name="Calculation 6 3 3 2 4" xfId="10369"/>
    <cellStyle name="Calculation 6 3 3 2 5" xfId="10370"/>
    <cellStyle name="Calculation 6 3 3 2 6" xfId="10371"/>
    <cellStyle name="Calculation 6 3 3 3" xfId="10372"/>
    <cellStyle name="Calculation 6 3 3 3 2" xfId="10373"/>
    <cellStyle name="Calculation 6 3 3 3 3" xfId="10374"/>
    <cellStyle name="Calculation 6 3 3 3 4" xfId="10375"/>
    <cellStyle name="Calculation 6 3 3 3 5" xfId="10376"/>
    <cellStyle name="Calculation 6 3 3 3 6" xfId="10377"/>
    <cellStyle name="Calculation 6 3 3 4" xfId="10378"/>
    <cellStyle name="Calculation 6 3 3 4 2" xfId="10379"/>
    <cellStyle name="Calculation 6 3 3 4 3" xfId="10380"/>
    <cellStyle name="Calculation 6 3 3 4 4" xfId="10381"/>
    <cellStyle name="Calculation 6 3 3 4 5" xfId="10382"/>
    <cellStyle name="Calculation 6 3 3 4 6" xfId="10383"/>
    <cellStyle name="Calculation 6 3 3 5" xfId="10384"/>
    <cellStyle name="Calculation 6 3 3 5 2" xfId="10385"/>
    <cellStyle name="Calculation 6 3 3 5 3" xfId="10386"/>
    <cellStyle name="Calculation 6 3 3 5 4" xfId="10387"/>
    <cellStyle name="Calculation 6 3 3 5 5" xfId="10388"/>
    <cellStyle name="Calculation 6 3 3 5 6" xfId="10389"/>
    <cellStyle name="Calculation 6 3 3 6" xfId="10390"/>
    <cellStyle name="Calculation 6 3 3 6 2" xfId="10391"/>
    <cellStyle name="Calculation 6 3 3 6 3" xfId="10392"/>
    <cellStyle name="Calculation 6 3 3 6 4" xfId="10393"/>
    <cellStyle name="Calculation 6 3 3 6 5" xfId="10394"/>
    <cellStyle name="Calculation 6 3 3 6 6" xfId="10395"/>
    <cellStyle name="Calculation 6 3 3 7" xfId="10396"/>
    <cellStyle name="Calculation 6 3 3 8" xfId="10397"/>
    <cellStyle name="Calculation 6 3 3 9" xfId="10398"/>
    <cellStyle name="Calculation 6 3 4" xfId="10399"/>
    <cellStyle name="Calculation 6 3 4 10" xfId="10400"/>
    <cellStyle name="Calculation 6 3 4 11" xfId="10401"/>
    <cellStyle name="Calculation 6 3 4 2" xfId="10402"/>
    <cellStyle name="Calculation 6 3 4 2 2" xfId="10403"/>
    <cellStyle name="Calculation 6 3 4 2 3" xfId="10404"/>
    <cellStyle name="Calculation 6 3 4 2 4" xfId="10405"/>
    <cellStyle name="Calculation 6 3 4 2 5" xfId="10406"/>
    <cellStyle name="Calculation 6 3 4 2 6" xfId="10407"/>
    <cellStyle name="Calculation 6 3 4 3" xfId="10408"/>
    <cellStyle name="Calculation 6 3 4 3 2" xfId="10409"/>
    <cellStyle name="Calculation 6 3 4 3 3" xfId="10410"/>
    <cellStyle name="Calculation 6 3 4 3 4" xfId="10411"/>
    <cellStyle name="Calculation 6 3 4 3 5" xfId="10412"/>
    <cellStyle name="Calculation 6 3 4 3 6" xfId="10413"/>
    <cellStyle name="Calculation 6 3 4 4" xfId="10414"/>
    <cellStyle name="Calculation 6 3 4 4 2" xfId="10415"/>
    <cellStyle name="Calculation 6 3 4 4 3" xfId="10416"/>
    <cellStyle name="Calculation 6 3 4 4 4" xfId="10417"/>
    <cellStyle name="Calculation 6 3 4 4 5" xfId="10418"/>
    <cellStyle name="Calculation 6 3 4 4 6" xfId="10419"/>
    <cellStyle name="Calculation 6 3 4 5" xfId="10420"/>
    <cellStyle name="Calculation 6 3 4 5 2" xfId="10421"/>
    <cellStyle name="Calculation 6 3 4 5 3" xfId="10422"/>
    <cellStyle name="Calculation 6 3 4 5 4" xfId="10423"/>
    <cellStyle name="Calculation 6 3 4 5 5" xfId="10424"/>
    <cellStyle name="Calculation 6 3 4 5 6" xfId="10425"/>
    <cellStyle name="Calculation 6 3 4 6" xfId="10426"/>
    <cellStyle name="Calculation 6 3 4 6 2" xfId="10427"/>
    <cellStyle name="Calculation 6 3 4 6 3" xfId="10428"/>
    <cellStyle name="Calculation 6 3 4 6 4" xfId="10429"/>
    <cellStyle name="Calculation 6 3 4 6 5" xfId="10430"/>
    <cellStyle name="Calculation 6 3 4 6 6" xfId="10431"/>
    <cellStyle name="Calculation 6 3 4 7" xfId="10432"/>
    <cellStyle name="Calculation 6 3 4 8" xfId="10433"/>
    <cellStyle name="Calculation 6 3 4 9" xfId="10434"/>
    <cellStyle name="Calculation 6 3 5" xfId="10435"/>
    <cellStyle name="Calculation 6 3 5 10" xfId="10436"/>
    <cellStyle name="Calculation 6 3 5 11" xfId="10437"/>
    <cellStyle name="Calculation 6 3 5 2" xfId="10438"/>
    <cellStyle name="Calculation 6 3 5 2 2" xfId="10439"/>
    <cellStyle name="Calculation 6 3 5 2 3" xfId="10440"/>
    <cellStyle name="Calculation 6 3 5 2 4" xfId="10441"/>
    <cellStyle name="Calculation 6 3 5 2 5" xfId="10442"/>
    <cellStyle name="Calculation 6 3 5 2 6" xfId="10443"/>
    <cellStyle name="Calculation 6 3 5 3" xfId="10444"/>
    <cellStyle name="Calculation 6 3 5 3 2" xfId="10445"/>
    <cellStyle name="Calculation 6 3 5 3 3" xfId="10446"/>
    <cellStyle name="Calculation 6 3 5 3 4" xfId="10447"/>
    <cellStyle name="Calculation 6 3 5 3 5" xfId="10448"/>
    <cellStyle name="Calculation 6 3 5 3 6" xfId="10449"/>
    <cellStyle name="Calculation 6 3 5 4" xfId="10450"/>
    <cellStyle name="Calculation 6 3 5 4 2" xfId="10451"/>
    <cellStyle name="Calculation 6 3 5 4 3" xfId="10452"/>
    <cellStyle name="Calculation 6 3 5 4 4" xfId="10453"/>
    <cellStyle name="Calculation 6 3 5 4 5" xfId="10454"/>
    <cellStyle name="Calculation 6 3 5 4 6" xfId="10455"/>
    <cellStyle name="Calculation 6 3 5 5" xfId="10456"/>
    <cellStyle name="Calculation 6 3 5 5 2" xfId="10457"/>
    <cellStyle name="Calculation 6 3 5 5 3" xfId="10458"/>
    <cellStyle name="Calculation 6 3 5 5 4" xfId="10459"/>
    <cellStyle name="Calculation 6 3 5 5 5" xfId="10460"/>
    <cellStyle name="Calculation 6 3 5 5 6" xfId="10461"/>
    <cellStyle name="Calculation 6 3 5 6" xfId="10462"/>
    <cellStyle name="Calculation 6 3 5 6 2" xfId="10463"/>
    <cellStyle name="Calculation 6 3 5 6 3" xfId="10464"/>
    <cellStyle name="Calculation 6 3 5 6 4" xfId="10465"/>
    <cellStyle name="Calculation 6 3 5 6 5" xfId="10466"/>
    <cellStyle name="Calculation 6 3 5 6 6" xfId="10467"/>
    <cellStyle name="Calculation 6 3 5 7" xfId="10468"/>
    <cellStyle name="Calculation 6 3 5 8" xfId="10469"/>
    <cellStyle name="Calculation 6 3 5 9" xfId="10470"/>
    <cellStyle name="Calculation 6 3 6" xfId="10471"/>
    <cellStyle name="Calculation 6 3 6 2" xfId="10472"/>
    <cellStyle name="Calculation 6 3 6 3" xfId="10473"/>
    <cellStyle name="Calculation 6 3 6 4" xfId="10474"/>
    <cellStyle name="Calculation 6 3 6 5" xfId="10475"/>
    <cellStyle name="Calculation 6 3 6 6" xfId="10476"/>
    <cellStyle name="Calculation 6 3 7" xfId="10477"/>
    <cellStyle name="Calculation 6 3 7 2" xfId="10478"/>
    <cellStyle name="Calculation 6 3 7 3" xfId="10479"/>
    <cellStyle name="Calculation 6 3 7 4" xfId="10480"/>
    <cellStyle name="Calculation 6 3 7 5" xfId="10481"/>
    <cellStyle name="Calculation 6 3 7 6" xfId="10482"/>
    <cellStyle name="Calculation 6 3 8" xfId="10483"/>
    <cellStyle name="Calculation 6 3 8 2" xfId="10484"/>
    <cellStyle name="Calculation 6 3 8 3" xfId="10485"/>
    <cellStyle name="Calculation 6 3 8 4" xfId="10486"/>
    <cellStyle name="Calculation 6 3 8 5" xfId="10487"/>
    <cellStyle name="Calculation 6 3 8 6" xfId="10488"/>
    <cellStyle name="Calculation 6 3 9" xfId="10489"/>
    <cellStyle name="Calculation 6 3 9 2" xfId="10490"/>
    <cellStyle name="Calculation 6 3 9 3" xfId="10491"/>
    <cellStyle name="Calculation 6 3 9 4" xfId="10492"/>
    <cellStyle name="Calculation 6 3 9 5" xfId="10493"/>
    <cellStyle name="Calculation 6 3 9 6" xfId="10494"/>
    <cellStyle name="Calculation 6 4" xfId="10495"/>
    <cellStyle name="Calculation 6 4 10" xfId="10496"/>
    <cellStyle name="Calculation 6 4 11" xfId="10497"/>
    <cellStyle name="Calculation 6 4 2" xfId="10498"/>
    <cellStyle name="Calculation 6 4 2 2" xfId="10499"/>
    <cellStyle name="Calculation 6 4 2 3" xfId="10500"/>
    <cellStyle name="Calculation 6 4 2 4" xfId="10501"/>
    <cellStyle name="Calculation 6 4 2 5" xfId="10502"/>
    <cellStyle name="Calculation 6 4 2 6" xfId="10503"/>
    <cellStyle name="Calculation 6 4 3" xfId="10504"/>
    <cellStyle name="Calculation 6 4 3 2" xfId="10505"/>
    <cellStyle name="Calculation 6 4 3 3" xfId="10506"/>
    <cellStyle name="Calculation 6 4 3 4" xfId="10507"/>
    <cellStyle name="Calculation 6 4 3 5" xfId="10508"/>
    <cellStyle name="Calculation 6 4 3 6" xfId="10509"/>
    <cellStyle name="Calculation 6 4 4" xfId="10510"/>
    <cellStyle name="Calculation 6 4 4 2" xfId="10511"/>
    <cellStyle name="Calculation 6 4 4 3" xfId="10512"/>
    <cellStyle name="Calculation 6 4 4 4" xfId="10513"/>
    <cellStyle name="Calculation 6 4 4 5" xfId="10514"/>
    <cellStyle name="Calculation 6 4 4 6" xfId="10515"/>
    <cellStyle name="Calculation 6 4 5" xfId="10516"/>
    <cellStyle name="Calculation 6 4 5 2" xfId="10517"/>
    <cellStyle name="Calculation 6 4 5 3" xfId="10518"/>
    <cellStyle name="Calculation 6 4 5 4" xfId="10519"/>
    <cellStyle name="Calculation 6 4 5 5" xfId="10520"/>
    <cellStyle name="Calculation 6 4 5 6" xfId="10521"/>
    <cellStyle name="Calculation 6 4 6" xfId="10522"/>
    <cellStyle name="Calculation 6 4 6 2" xfId="10523"/>
    <cellStyle name="Calculation 6 4 6 3" xfId="10524"/>
    <cellStyle name="Calculation 6 4 6 4" xfId="10525"/>
    <cellStyle name="Calculation 6 4 6 5" xfId="10526"/>
    <cellStyle name="Calculation 6 4 6 6" xfId="10527"/>
    <cellStyle name="Calculation 6 4 7" xfId="10528"/>
    <cellStyle name="Calculation 6 4 7 2" xfId="10529"/>
    <cellStyle name="Calculation 6 4 7 3" xfId="10530"/>
    <cellStyle name="Calculation 6 4 7 4" xfId="10531"/>
    <cellStyle name="Calculation 6 4 7 5" xfId="10532"/>
    <cellStyle name="Calculation 6 4 7 6" xfId="10533"/>
    <cellStyle name="Calculation 6 4 8" xfId="10534"/>
    <cellStyle name="Calculation 6 4 9" xfId="10535"/>
    <cellStyle name="Calculation 6 5" xfId="10536"/>
    <cellStyle name="Calculation 6 5 10" xfId="10537"/>
    <cellStyle name="Calculation 6 5 11" xfId="10538"/>
    <cellStyle name="Calculation 6 5 2" xfId="10539"/>
    <cellStyle name="Calculation 6 5 2 2" xfId="10540"/>
    <cellStyle name="Calculation 6 5 2 3" xfId="10541"/>
    <cellStyle name="Calculation 6 5 2 4" xfId="10542"/>
    <cellStyle name="Calculation 6 5 2 5" xfId="10543"/>
    <cellStyle name="Calculation 6 5 2 6" xfId="10544"/>
    <cellStyle name="Calculation 6 5 3" xfId="10545"/>
    <cellStyle name="Calculation 6 5 3 2" xfId="10546"/>
    <cellStyle name="Calculation 6 5 3 3" xfId="10547"/>
    <cellStyle name="Calculation 6 5 3 4" xfId="10548"/>
    <cellStyle name="Calculation 6 5 3 5" xfId="10549"/>
    <cellStyle name="Calculation 6 5 3 6" xfId="10550"/>
    <cellStyle name="Calculation 6 5 4" xfId="10551"/>
    <cellStyle name="Calculation 6 5 4 2" xfId="10552"/>
    <cellStyle name="Calculation 6 5 4 3" xfId="10553"/>
    <cellStyle name="Calculation 6 5 4 4" xfId="10554"/>
    <cellStyle name="Calculation 6 5 4 5" xfId="10555"/>
    <cellStyle name="Calculation 6 5 4 6" xfId="10556"/>
    <cellStyle name="Calculation 6 5 5" xfId="10557"/>
    <cellStyle name="Calculation 6 5 5 2" xfId="10558"/>
    <cellStyle name="Calculation 6 5 5 3" xfId="10559"/>
    <cellStyle name="Calculation 6 5 5 4" xfId="10560"/>
    <cellStyle name="Calculation 6 5 5 5" xfId="10561"/>
    <cellStyle name="Calculation 6 5 5 6" xfId="10562"/>
    <cellStyle name="Calculation 6 5 6" xfId="10563"/>
    <cellStyle name="Calculation 6 5 6 2" xfId="10564"/>
    <cellStyle name="Calculation 6 5 6 3" xfId="10565"/>
    <cellStyle name="Calculation 6 5 6 4" xfId="10566"/>
    <cellStyle name="Calculation 6 5 6 5" xfId="10567"/>
    <cellStyle name="Calculation 6 5 6 6" xfId="10568"/>
    <cellStyle name="Calculation 6 5 7" xfId="10569"/>
    <cellStyle name="Calculation 6 5 8" xfId="10570"/>
    <cellStyle name="Calculation 6 5 9" xfId="10571"/>
    <cellStyle name="Calculation 6 6" xfId="10572"/>
    <cellStyle name="Calculation 6 6 10" xfId="10573"/>
    <cellStyle name="Calculation 6 6 11" xfId="10574"/>
    <cellStyle name="Calculation 6 6 2" xfId="10575"/>
    <cellStyle name="Calculation 6 6 2 2" xfId="10576"/>
    <cellStyle name="Calculation 6 6 2 3" xfId="10577"/>
    <cellStyle name="Calculation 6 6 2 4" xfId="10578"/>
    <cellStyle name="Calculation 6 6 2 5" xfId="10579"/>
    <cellStyle name="Calculation 6 6 2 6" xfId="10580"/>
    <cellStyle name="Calculation 6 6 3" xfId="10581"/>
    <cellStyle name="Calculation 6 6 3 2" xfId="10582"/>
    <cellStyle name="Calculation 6 6 3 3" xfId="10583"/>
    <cellStyle name="Calculation 6 6 3 4" xfId="10584"/>
    <cellStyle name="Calculation 6 6 3 5" xfId="10585"/>
    <cellStyle name="Calculation 6 6 3 6" xfId="10586"/>
    <cellStyle name="Calculation 6 6 4" xfId="10587"/>
    <cellStyle name="Calculation 6 6 4 2" xfId="10588"/>
    <cellStyle name="Calculation 6 6 4 3" xfId="10589"/>
    <cellStyle name="Calculation 6 6 4 4" xfId="10590"/>
    <cellStyle name="Calculation 6 6 4 5" xfId="10591"/>
    <cellStyle name="Calculation 6 6 4 6" xfId="10592"/>
    <cellStyle name="Calculation 6 6 5" xfId="10593"/>
    <cellStyle name="Calculation 6 6 5 2" xfId="10594"/>
    <cellStyle name="Calculation 6 6 5 3" xfId="10595"/>
    <cellStyle name="Calculation 6 6 5 4" xfId="10596"/>
    <cellStyle name="Calculation 6 6 5 5" xfId="10597"/>
    <cellStyle name="Calculation 6 6 5 6" xfId="10598"/>
    <cellStyle name="Calculation 6 6 6" xfId="10599"/>
    <cellStyle name="Calculation 6 6 6 2" xfId="10600"/>
    <cellStyle name="Calculation 6 6 6 3" xfId="10601"/>
    <cellStyle name="Calculation 6 6 6 4" xfId="10602"/>
    <cellStyle name="Calculation 6 6 6 5" xfId="10603"/>
    <cellStyle name="Calculation 6 6 6 6" xfId="10604"/>
    <cellStyle name="Calculation 6 6 7" xfId="10605"/>
    <cellStyle name="Calculation 6 6 8" xfId="10606"/>
    <cellStyle name="Calculation 6 6 9" xfId="10607"/>
    <cellStyle name="Calculation 6 7" xfId="10608"/>
    <cellStyle name="Calculation 6 7 10" xfId="10609"/>
    <cellStyle name="Calculation 6 7 11" xfId="10610"/>
    <cellStyle name="Calculation 6 7 2" xfId="10611"/>
    <cellStyle name="Calculation 6 7 2 2" xfId="10612"/>
    <cellStyle name="Calculation 6 7 2 3" xfId="10613"/>
    <cellStyle name="Calculation 6 7 2 4" xfId="10614"/>
    <cellStyle name="Calculation 6 7 2 5" xfId="10615"/>
    <cellStyle name="Calculation 6 7 2 6" xfId="10616"/>
    <cellStyle name="Calculation 6 7 3" xfId="10617"/>
    <cellStyle name="Calculation 6 7 3 2" xfId="10618"/>
    <cellStyle name="Calculation 6 7 3 3" xfId="10619"/>
    <cellStyle name="Calculation 6 7 3 4" xfId="10620"/>
    <cellStyle name="Calculation 6 7 3 5" xfId="10621"/>
    <cellStyle name="Calculation 6 7 3 6" xfId="10622"/>
    <cellStyle name="Calculation 6 7 4" xfId="10623"/>
    <cellStyle name="Calculation 6 7 4 2" xfId="10624"/>
    <cellStyle name="Calculation 6 7 4 3" xfId="10625"/>
    <cellStyle name="Calculation 6 7 4 4" xfId="10626"/>
    <cellStyle name="Calculation 6 7 4 5" xfId="10627"/>
    <cellStyle name="Calculation 6 7 4 6" xfId="10628"/>
    <cellStyle name="Calculation 6 7 5" xfId="10629"/>
    <cellStyle name="Calculation 6 7 5 2" xfId="10630"/>
    <cellStyle name="Calculation 6 7 5 3" xfId="10631"/>
    <cellStyle name="Calculation 6 7 5 4" xfId="10632"/>
    <cellStyle name="Calculation 6 7 5 5" xfId="10633"/>
    <cellStyle name="Calculation 6 7 5 6" xfId="10634"/>
    <cellStyle name="Calculation 6 7 6" xfId="10635"/>
    <cellStyle name="Calculation 6 7 6 2" xfId="10636"/>
    <cellStyle name="Calculation 6 7 6 3" xfId="10637"/>
    <cellStyle name="Calculation 6 7 6 4" xfId="10638"/>
    <cellStyle name="Calculation 6 7 6 5" xfId="10639"/>
    <cellStyle name="Calculation 6 7 6 6" xfId="10640"/>
    <cellStyle name="Calculation 6 7 7" xfId="10641"/>
    <cellStyle name="Calculation 6 7 8" xfId="10642"/>
    <cellStyle name="Calculation 6 7 9" xfId="10643"/>
    <cellStyle name="Calculation 6 8" xfId="10644"/>
    <cellStyle name="Calculation 6 8 2" xfId="10645"/>
    <cellStyle name="Calculation 6 8 3" xfId="10646"/>
    <cellStyle name="Calculation 6 8 4" xfId="10647"/>
    <cellStyle name="Calculation 6 8 5" xfId="10648"/>
    <cellStyle name="Calculation 6 8 6" xfId="10649"/>
    <cellStyle name="Calculation 6 9" xfId="10650"/>
    <cellStyle name="Calculation 6 9 2" xfId="10651"/>
    <cellStyle name="Calculation 6 9 3" xfId="10652"/>
    <cellStyle name="Calculation 6 9 4" xfId="10653"/>
    <cellStyle name="Calculation 6 9 5" xfId="10654"/>
    <cellStyle name="Calculation 6 9 6" xfId="10655"/>
    <cellStyle name="Calculation 7" xfId="10656"/>
    <cellStyle name="Calculation 7 10" xfId="10657"/>
    <cellStyle name="Calculation 7 10 2" xfId="10658"/>
    <cellStyle name="Calculation 7 10 3" xfId="10659"/>
    <cellStyle name="Calculation 7 10 4" xfId="10660"/>
    <cellStyle name="Calculation 7 10 5" xfId="10661"/>
    <cellStyle name="Calculation 7 10 6" xfId="10662"/>
    <cellStyle name="Calculation 7 11" xfId="10663"/>
    <cellStyle name="Calculation 7 11 2" xfId="10664"/>
    <cellStyle name="Calculation 7 11 3" xfId="10665"/>
    <cellStyle name="Calculation 7 11 4" xfId="10666"/>
    <cellStyle name="Calculation 7 11 5" xfId="10667"/>
    <cellStyle name="Calculation 7 11 6" xfId="10668"/>
    <cellStyle name="Calculation 7 2" xfId="10669"/>
    <cellStyle name="Calculation 7 2 10" xfId="10670"/>
    <cellStyle name="Calculation 7 2 10 2" xfId="10671"/>
    <cellStyle name="Calculation 7 2 10 3" xfId="10672"/>
    <cellStyle name="Calculation 7 2 10 4" xfId="10673"/>
    <cellStyle name="Calculation 7 2 10 5" xfId="10674"/>
    <cellStyle name="Calculation 7 2 10 6" xfId="10675"/>
    <cellStyle name="Calculation 7 2 2" xfId="10676"/>
    <cellStyle name="Calculation 7 2 2 2" xfId="10677"/>
    <cellStyle name="Calculation 7 2 2 2 10" xfId="10678"/>
    <cellStyle name="Calculation 7 2 2 2 11" xfId="10679"/>
    <cellStyle name="Calculation 7 2 2 2 2" xfId="10680"/>
    <cellStyle name="Calculation 7 2 2 2 2 2" xfId="10681"/>
    <cellStyle name="Calculation 7 2 2 2 2 3" xfId="10682"/>
    <cellStyle name="Calculation 7 2 2 2 2 4" xfId="10683"/>
    <cellStyle name="Calculation 7 2 2 2 2 5" xfId="10684"/>
    <cellStyle name="Calculation 7 2 2 2 2 6" xfId="10685"/>
    <cellStyle name="Calculation 7 2 2 2 3" xfId="10686"/>
    <cellStyle name="Calculation 7 2 2 2 3 2" xfId="10687"/>
    <cellStyle name="Calculation 7 2 2 2 3 3" xfId="10688"/>
    <cellStyle name="Calculation 7 2 2 2 3 4" xfId="10689"/>
    <cellStyle name="Calculation 7 2 2 2 3 5" xfId="10690"/>
    <cellStyle name="Calculation 7 2 2 2 3 6" xfId="10691"/>
    <cellStyle name="Calculation 7 2 2 2 4" xfId="10692"/>
    <cellStyle name="Calculation 7 2 2 2 4 2" xfId="10693"/>
    <cellStyle name="Calculation 7 2 2 2 4 3" xfId="10694"/>
    <cellStyle name="Calculation 7 2 2 2 4 4" xfId="10695"/>
    <cellStyle name="Calculation 7 2 2 2 4 5" xfId="10696"/>
    <cellStyle name="Calculation 7 2 2 2 4 6" xfId="10697"/>
    <cellStyle name="Calculation 7 2 2 2 5" xfId="10698"/>
    <cellStyle name="Calculation 7 2 2 2 5 2" xfId="10699"/>
    <cellStyle name="Calculation 7 2 2 2 5 3" xfId="10700"/>
    <cellStyle name="Calculation 7 2 2 2 5 4" xfId="10701"/>
    <cellStyle name="Calculation 7 2 2 2 5 5" xfId="10702"/>
    <cellStyle name="Calculation 7 2 2 2 5 6" xfId="10703"/>
    <cellStyle name="Calculation 7 2 2 2 6" xfId="10704"/>
    <cellStyle name="Calculation 7 2 2 2 6 2" xfId="10705"/>
    <cellStyle name="Calculation 7 2 2 2 6 3" xfId="10706"/>
    <cellStyle name="Calculation 7 2 2 2 6 4" xfId="10707"/>
    <cellStyle name="Calculation 7 2 2 2 6 5" xfId="10708"/>
    <cellStyle name="Calculation 7 2 2 2 6 6" xfId="10709"/>
    <cellStyle name="Calculation 7 2 2 2 7" xfId="10710"/>
    <cellStyle name="Calculation 7 2 2 2 7 2" xfId="10711"/>
    <cellStyle name="Calculation 7 2 2 2 7 3" xfId="10712"/>
    <cellStyle name="Calculation 7 2 2 2 7 4" xfId="10713"/>
    <cellStyle name="Calculation 7 2 2 2 7 5" xfId="10714"/>
    <cellStyle name="Calculation 7 2 2 2 7 6" xfId="10715"/>
    <cellStyle name="Calculation 7 2 2 2 8" xfId="10716"/>
    <cellStyle name="Calculation 7 2 2 2 9" xfId="10717"/>
    <cellStyle name="Calculation 7 2 2 3" xfId="10718"/>
    <cellStyle name="Calculation 7 2 2 3 10" xfId="10719"/>
    <cellStyle name="Calculation 7 2 2 3 11" xfId="10720"/>
    <cellStyle name="Calculation 7 2 2 3 2" xfId="10721"/>
    <cellStyle name="Calculation 7 2 2 3 2 2" xfId="10722"/>
    <cellStyle name="Calculation 7 2 2 3 2 3" xfId="10723"/>
    <cellStyle name="Calculation 7 2 2 3 2 4" xfId="10724"/>
    <cellStyle name="Calculation 7 2 2 3 2 5" xfId="10725"/>
    <cellStyle name="Calculation 7 2 2 3 2 6" xfId="10726"/>
    <cellStyle name="Calculation 7 2 2 3 3" xfId="10727"/>
    <cellStyle name="Calculation 7 2 2 3 3 2" xfId="10728"/>
    <cellStyle name="Calculation 7 2 2 3 3 3" xfId="10729"/>
    <cellStyle name="Calculation 7 2 2 3 3 4" xfId="10730"/>
    <cellStyle name="Calculation 7 2 2 3 3 5" xfId="10731"/>
    <cellStyle name="Calculation 7 2 2 3 3 6" xfId="10732"/>
    <cellStyle name="Calculation 7 2 2 3 4" xfId="10733"/>
    <cellStyle name="Calculation 7 2 2 3 4 2" xfId="10734"/>
    <cellStyle name="Calculation 7 2 2 3 4 3" xfId="10735"/>
    <cellStyle name="Calculation 7 2 2 3 4 4" xfId="10736"/>
    <cellStyle name="Calculation 7 2 2 3 4 5" xfId="10737"/>
    <cellStyle name="Calculation 7 2 2 3 4 6" xfId="10738"/>
    <cellStyle name="Calculation 7 2 2 3 5" xfId="10739"/>
    <cellStyle name="Calculation 7 2 2 3 5 2" xfId="10740"/>
    <cellStyle name="Calculation 7 2 2 3 5 3" xfId="10741"/>
    <cellStyle name="Calculation 7 2 2 3 5 4" xfId="10742"/>
    <cellStyle name="Calculation 7 2 2 3 5 5" xfId="10743"/>
    <cellStyle name="Calculation 7 2 2 3 5 6" xfId="10744"/>
    <cellStyle name="Calculation 7 2 2 3 6" xfId="10745"/>
    <cellStyle name="Calculation 7 2 2 3 6 2" xfId="10746"/>
    <cellStyle name="Calculation 7 2 2 3 6 3" xfId="10747"/>
    <cellStyle name="Calculation 7 2 2 3 6 4" xfId="10748"/>
    <cellStyle name="Calculation 7 2 2 3 6 5" xfId="10749"/>
    <cellStyle name="Calculation 7 2 2 3 6 6" xfId="10750"/>
    <cellStyle name="Calculation 7 2 2 3 7" xfId="10751"/>
    <cellStyle name="Calculation 7 2 2 3 8" xfId="10752"/>
    <cellStyle name="Calculation 7 2 2 3 9" xfId="10753"/>
    <cellStyle name="Calculation 7 2 2 4" xfId="10754"/>
    <cellStyle name="Calculation 7 2 2 4 10" xfId="10755"/>
    <cellStyle name="Calculation 7 2 2 4 11" xfId="10756"/>
    <cellStyle name="Calculation 7 2 2 4 2" xfId="10757"/>
    <cellStyle name="Calculation 7 2 2 4 2 2" xfId="10758"/>
    <cellStyle name="Calculation 7 2 2 4 2 3" xfId="10759"/>
    <cellStyle name="Calculation 7 2 2 4 2 4" xfId="10760"/>
    <cellStyle name="Calculation 7 2 2 4 2 5" xfId="10761"/>
    <cellStyle name="Calculation 7 2 2 4 2 6" xfId="10762"/>
    <cellStyle name="Calculation 7 2 2 4 3" xfId="10763"/>
    <cellStyle name="Calculation 7 2 2 4 3 2" xfId="10764"/>
    <cellStyle name="Calculation 7 2 2 4 3 3" xfId="10765"/>
    <cellStyle name="Calculation 7 2 2 4 3 4" xfId="10766"/>
    <cellStyle name="Calculation 7 2 2 4 3 5" xfId="10767"/>
    <cellStyle name="Calculation 7 2 2 4 3 6" xfId="10768"/>
    <cellStyle name="Calculation 7 2 2 4 4" xfId="10769"/>
    <cellStyle name="Calculation 7 2 2 4 4 2" xfId="10770"/>
    <cellStyle name="Calculation 7 2 2 4 4 3" xfId="10771"/>
    <cellStyle name="Calculation 7 2 2 4 4 4" xfId="10772"/>
    <cellStyle name="Calculation 7 2 2 4 4 5" xfId="10773"/>
    <cellStyle name="Calculation 7 2 2 4 4 6" xfId="10774"/>
    <cellStyle name="Calculation 7 2 2 4 5" xfId="10775"/>
    <cellStyle name="Calculation 7 2 2 4 5 2" xfId="10776"/>
    <cellStyle name="Calculation 7 2 2 4 5 3" xfId="10777"/>
    <cellStyle name="Calculation 7 2 2 4 5 4" xfId="10778"/>
    <cellStyle name="Calculation 7 2 2 4 5 5" xfId="10779"/>
    <cellStyle name="Calculation 7 2 2 4 5 6" xfId="10780"/>
    <cellStyle name="Calculation 7 2 2 4 6" xfId="10781"/>
    <cellStyle name="Calculation 7 2 2 4 6 2" xfId="10782"/>
    <cellStyle name="Calculation 7 2 2 4 6 3" xfId="10783"/>
    <cellStyle name="Calculation 7 2 2 4 6 4" xfId="10784"/>
    <cellStyle name="Calculation 7 2 2 4 6 5" xfId="10785"/>
    <cellStyle name="Calculation 7 2 2 4 6 6" xfId="10786"/>
    <cellStyle name="Calculation 7 2 2 4 7" xfId="10787"/>
    <cellStyle name="Calculation 7 2 2 4 8" xfId="10788"/>
    <cellStyle name="Calculation 7 2 2 4 9" xfId="10789"/>
    <cellStyle name="Calculation 7 2 2 5" xfId="10790"/>
    <cellStyle name="Calculation 7 2 2 5 10" xfId="10791"/>
    <cellStyle name="Calculation 7 2 2 5 11" xfId="10792"/>
    <cellStyle name="Calculation 7 2 2 5 2" xfId="10793"/>
    <cellStyle name="Calculation 7 2 2 5 2 2" xfId="10794"/>
    <cellStyle name="Calculation 7 2 2 5 2 3" xfId="10795"/>
    <cellStyle name="Calculation 7 2 2 5 2 4" xfId="10796"/>
    <cellStyle name="Calculation 7 2 2 5 2 5" xfId="10797"/>
    <cellStyle name="Calculation 7 2 2 5 2 6" xfId="10798"/>
    <cellStyle name="Calculation 7 2 2 5 3" xfId="10799"/>
    <cellStyle name="Calculation 7 2 2 5 3 2" xfId="10800"/>
    <cellStyle name="Calculation 7 2 2 5 3 3" xfId="10801"/>
    <cellStyle name="Calculation 7 2 2 5 3 4" xfId="10802"/>
    <cellStyle name="Calculation 7 2 2 5 3 5" xfId="10803"/>
    <cellStyle name="Calculation 7 2 2 5 3 6" xfId="10804"/>
    <cellStyle name="Calculation 7 2 2 5 4" xfId="10805"/>
    <cellStyle name="Calculation 7 2 2 5 4 2" xfId="10806"/>
    <cellStyle name="Calculation 7 2 2 5 4 3" xfId="10807"/>
    <cellStyle name="Calculation 7 2 2 5 4 4" xfId="10808"/>
    <cellStyle name="Calculation 7 2 2 5 4 5" xfId="10809"/>
    <cellStyle name="Calculation 7 2 2 5 4 6" xfId="10810"/>
    <cellStyle name="Calculation 7 2 2 5 5" xfId="10811"/>
    <cellStyle name="Calculation 7 2 2 5 5 2" xfId="10812"/>
    <cellStyle name="Calculation 7 2 2 5 5 3" xfId="10813"/>
    <cellStyle name="Calculation 7 2 2 5 5 4" xfId="10814"/>
    <cellStyle name="Calculation 7 2 2 5 5 5" xfId="10815"/>
    <cellStyle name="Calculation 7 2 2 5 5 6" xfId="10816"/>
    <cellStyle name="Calculation 7 2 2 5 6" xfId="10817"/>
    <cellStyle name="Calculation 7 2 2 5 6 2" xfId="10818"/>
    <cellStyle name="Calculation 7 2 2 5 6 3" xfId="10819"/>
    <cellStyle name="Calculation 7 2 2 5 6 4" xfId="10820"/>
    <cellStyle name="Calculation 7 2 2 5 6 5" xfId="10821"/>
    <cellStyle name="Calculation 7 2 2 5 6 6" xfId="10822"/>
    <cellStyle name="Calculation 7 2 2 5 7" xfId="10823"/>
    <cellStyle name="Calculation 7 2 2 5 8" xfId="10824"/>
    <cellStyle name="Calculation 7 2 2 5 9" xfId="10825"/>
    <cellStyle name="Calculation 7 2 2 6" xfId="10826"/>
    <cellStyle name="Calculation 7 2 2 6 2" xfId="10827"/>
    <cellStyle name="Calculation 7 2 2 6 3" xfId="10828"/>
    <cellStyle name="Calculation 7 2 2 6 4" xfId="10829"/>
    <cellStyle name="Calculation 7 2 2 6 5" xfId="10830"/>
    <cellStyle name="Calculation 7 2 2 6 6" xfId="10831"/>
    <cellStyle name="Calculation 7 2 2 7" xfId="10832"/>
    <cellStyle name="Calculation 7 2 2 7 2" xfId="10833"/>
    <cellStyle name="Calculation 7 2 2 7 3" xfId="10834"/>
    <cellStyle name="Calculation 7 2 2 7 4" xfId="10835"/>
    <cellStyle name="Calculation 7 2 2 7 5" xfId="10836"/>
    <cellStyle name="Calculation 7 2 2 7 6" xfId="10837"/>
    <cellStyle name="Calculation 7 2 2 8" xfId="10838"/>
    <cellStyle name="Calculation 7 2 2 8 2" xfId="10839"/>
    <cellStyle name="Calculation 7 2 2 8 3" xfId="10840"/>
    <cellStyle name="Calculation 7 2 2 8 4" xfId="10841"/>
    <cellStyle name="Calculation 7 2 2 8 5" xfId="10842"/>
    <cellStyle name="Calculation 7 2 2 8 6" xfId="10843"/>
    <cellStyle name="Calculation 7 2 2 9" xfId="10844"/>
    <cellStyle name="Calculation 7 2 2 9 2" xfId="10845"/>
    <cellStyle name="Calculation 7 2 2 9 3" xfId="10846"/>
    <cellStyle name="Calculation 7 2 2 9 4" xfId="10847"/>
    <cellStyle name="Calculation 7 2 2 9 5" xfId="10848"/>
    <cellStyle name="Calculation 7 2 2 9 6" xfId="10849"/>
    <cellStyle name="Calculation 7 2 3" xfId="10850"/>
    <cellStyle name="Calculation 7 2 3 10" xfId="10851"/>
    <cellStyle name="Calculation 7 2 3 11" xfId="10852"/>
    <cellStyle name="Calculation 7 2 3 2" xfId="10853"/>
    <cellStyle name="Calculation 7 2 3 2 2" xfId="10854"/>
    <cellStyle name="Calculation 7 2 3 2 3" xfId="10855"/>
    <cellStyle name="Calculation 7 2 3 2 4" xfId="10856"/>
    <cellStyle name="Calculation 7 2 3 2 5" xfId="10857"/>
    <cellStyle name="Calculation 7 2 3 2 6" xfId="10858"/>
    <cellStyle name="Calculation 7 2 3 3" xfId="10859"/>
    <cellStyle name="Calculation 7 2 3 3 2" xfId="10860"/>
    <cellStyle name="Calculation 7 2 3 3 3" xfId="10861"/>
    <cellStyle name="Calculation 7 2 3 3 4" xfId="10862"/>
    <cellStyle name="Calculation 7 2 3 3 5" xfId="10863"/>
    <cellStyle name="Calculation 7 2 3 3 6" xfId="10864"/>
    <cellStyle name="Calculation 7 2 3 4" xfId="10865"/>
    <cellStyle name="Calculation 7 2 3 4 2" xfId="10866"/>
    <cellStyle name="Calculation 7 2 3 4 3" xfId="10867"/>
    <cellStyle name="Calculation 7 2 3 4 4" xfId="10868"/>
    <cellStyle name="Calculation 7 2 3 4 5" xfId="10869"/>
    <cellStyle name="Calculation 7 2 3 4 6" xfId="10870"/>
    <cellStyle name="Calculation 7 2 3 5" xfId="10871"/>
    <cellStyle name="Calculation 7 2 3 5 2" xfId="10872"/>
    <cellStyle name="Calculation 7 2 3 5 3" xfId="10873"/>
    <cellStyle name="Calculation 7 2 3 5 4" xfId="10874"/>
    <cellStyle name="Calculation 7 2 3 5 5" xfId="10875"/>
    <cellStyle name="Calculation 7 2 3 5 6" xfId="10876"/>
    <cellStyle name="Calculation 7 2 3 6" xfId="10877"/>
    <cellStyle name="Calculation 7 2 3 6 2" xfId="10878"/>
    <cellStyle name="Calculation 7 2 3 6 3" xfId="10879"/>
    <cellStyle name="Calculation 7 2 3 6 4" xfId="10880"/>
    <cellStyle name="Calculation 7 2 3 6 5" xfId="10881"/>
    <cellStyle name="Calculation 7 2 3 6 6" xfId="10882"/>
    <cellStyle name="Calculation 7 2 3 7" xfId="10883"/>
    <cellStyle name="Calculation 7 2 3 7 2" xfId="10884"/>
    <cellStyle name="Calculation 7 2 3 7 3" xfId="10885"/>
    <cellStyle name="Calculation 7 2 3 7 4" xfId="10886"/>
    <cellStyle name="Calculation 7 2 3 7 5" xfId="10887"/>
    <cellStyle name="Calculation 7 2 3 7 6" xfId="10888"/>
    <cellStyle name="Calculation 7 2 3 8" xfId="10889"/>
    <cellStyle name="Calculation 7 2 3 9" xfId="10890"/>
    <cellStyle name="Calculation 7 2 4" xfId="10891"/>
    <cellStyle name="Calculation 7 2 4 10" xfId="10892"/>
    <cellStyle name="Calculation 7 2 4 11" xfId="10893"/>
    <cellStyle name="Calculation 7 2 4 2" xfId="10894"/>
    <cellStyle name="Calculation 7 2 4 2 2" xfId="10895"/>
    <cellStyle name="Calculation 7 2 4 2 3" xfId="10896"/>
    <cellStyle name="Calculation 7 2 4 2 4" xfId="10897"/>
    <cellStyle name="Calculation 7 2 4 2 5" xfId="10898"/>
    <cellStyle name="Calculation 7 2 4 2 6" xfId="10899"/>
    <cellStyle name="Calculation 7 2 4 3" xfId="10900"/>
    <cellStyle name="Calculation 7 2 4 3 2" xfId="10901"/>
    <cellStyle name="Calculation 7 2 4 3 3" xfId="10902"/>
    <cellStyle name="Calculation 7 2 4 3 4" xfId="10903"/>
    <cellStyle name="Calculation 7 2 4 3 5" xfId="10904"/>
    <cellStyle name="Calculation 7 2 4 3 6" xfId="10905"/>
    <cellStyle name="Calculation 7 2 4 4" xfId="10906"/>
    <cellStyle name="Calculation 7 2 4 4 2" xfId="10907"/>
    <cellStyle name="Calculation 7 2 4 4 3" xfId="10908"/>
    <cellStyle name="Calculation 7 2 4 4 4" xfId="10909"/>
    <cellStyle name="Calculation 7 2 4 4 5" xfId="10910"/>
    <cellStyle name="Calculation 7 2 4 4 6" xfId="10911"/>
    <cellStyle name="Calculation 7 2 4 5" xfId="10912"/>
    <cellStyle name="Calculation 7 2 4 5 2" xfId="10913"/>
    <cellStyle name="Calculation 7 2 4 5 3" xfId="10914"/>
    <cellStyle name="Calculation 7 2 4 5 4" xfId="10915"/>
    <cellStyle name="Calculation 7 2 4 5 5" xfId="10916"/>
    <cellStyle name="Calculation 7 2 4 5 6" xfId="10917"/>
    <cellStyle name="Calculation 7 2 4 6" xfId="10918"/>
    <cellStyle name="Calculation 7 2 4 6 2" xfId="10919"/>
    <cellStyle name="Calculation 7 2 4 6 3" xfId="10920"/>
    <cellStyle name="Calculation 7 2 4 6 4" xfId="10921"/>
    <cellStyle name="Calculation 7 2 4 6 5" xfId="10922"/>
    <cellStyle name="Calculation 7 2 4 6 6" xfId="10923"/>
    <cellStyle name="Calculation 7 2 4 7" xfId="10924"/>
    <cellStyle name="Calculation 7 2 4 8" xfId="10925"/>
    <cellStyle name="Calculation 7 2 4 9" xfId="10926"/>
    <cellStyle name="Calculation 7 2 5" xfId="10927"/>
    <cellStyle name="Calculation 7 2 5 10" xfId="10928"/>
    <cellStyle name="Calculation 7 2 5 11" xfId="10929"/>
    <cellStyle name="Calculation 7 2 5 2" xfId="10930"/>
    <cellStyle name="Calculation 7 2 5 2 2" xfId="10931"/>
    <cellStyle name="Calculation 7 2 5 2 3" xfId="10932"/>
    <cellStyle name="Calculation 7 2 5 2 4" xfId="10933"/>
    <cellStyle name="Calculation 7 2 5 2 5" xfId="10934"/>
    <cellStyle name="Calculation 7 2 5 2 6" xfId="10935"/>
    <cellStyle name="Calculation 7 2 5 3" xfId="10936"/>
    <cellStyle name="Calculation 7 2 5 3 2" xfId="10937"/>
    <cellStyle name="Calculation 7 2 5 3 3" xfId="10938"/>
    <cellStyle name="Calculation 7 2 5 3 4" xfId="10939"/>
    <cellStyle name="Calculation 7 2 5 3 5" xfId="10940"/>
    <cellStyle name="Calculation 7 2 5 3 6" xfId="10941"/>
    <cellStyle name="Calculation 7 2 5 4" xfId="10942"/>
    <cellStyle name="Calculation 7 2 5 4 2" xfId="10943"/>
    <cellStyle name="Calculation 7 2 5 4 3" xfId="10944"/>
    <cellStyle name="Calculation 7 2 5 4 4" xfId="10945"/>
    <cellStyle name="Calculation 7 2 5 4 5" xfId="10946"/>
    <cellStyle name="Calculation 7 2 5 4 6" xfId="10947"/>
    <cellStyle name="Calculation 7 2 5 5" xfId="10948"/>
    <cellStyle name="Calculation 7 2 5 5 2" xfId="10949"/>
    <cellStyle name="Calculation 7 2 5 5 3" xfId="10950"/>
    <cellStyle name="Calculation 7 2 5 5 4" xfId="10951"/>
    <cellStyle name="Calculation 7 2 5 5 5" xfId="10952"/>
    <cellStyle name="Calculation 7 2 5 5 6" xfId="10953"/>
    <cellStyle name="Calculation 7 2 5 6" xfId="10954"/>
    <cellStyle name="Calculation 7 2 5 6 2" xfId="10955"/>
    <cellStyle name="Calculation 7 2 5 6 3" xfId="10956"/>
    <cellStyle name="Calculation 7 2 5 6 4" xfId="10957"/>
    <cellStyle name="Calculation 7 2 5 6 5" xfId="10958"/>
    <cellStyle name="Calculation 7 2 5 6 6" xfId="10959"/>
    <cellStyle name="Calculation 7 2 5 7" xfId="10960"/>
    <cellStyle name="Calculation 7 2 5 8" xfId="10961"/>
    <cellStyle name="Calculation 7 2 5 9" xfId="10962"/>
    <cellStyle name="Calculation 7 2 6" xfId="10963"/>
    <cellStyle name="Calculation 7 2 6 10" xfId="10964"/>
    <cellStyle name="Calculation 7 2 6 11" xfId="10965"/>
    <cellStyle name="Calculation 7 2 6 2" xfId="10966"/>
    <cellStyle name="Calculation 7 2 6 2 2" xfId="10967"/>
    <cellStyle name="Calculation 7 2 6 2 3" xfId="10968"/>
    <cellStyle name="Calculation 7 2 6 2 4" xfId="10969"/>
    <cellStyle name="Calculation 7 2 6 2 5" xfId="10970"/>
    <cellStyle name="Calculation 7 2 6 2 6" xfId="10971"/>
    <cellStyle name="Calculation 7 2 6 3" xfId="10972"/>
    <cellStyle name="Calculation 7 2 6 3 2" xfId="10973"/>
    <cellStyle name="Calculation 7 2 6 3 3" xfId="10974"/>
    <cellStyle name="Calculation 7 2 6 3 4" xfId="10975"/>
    <cellStyle name="Calculation 7 2 6 3 5" xfId="10976"/>
    <cellStyle name="Calculation 7 2 6 3 6" xfId="10977"/>
    <cellStyle name="Calculation 7 2 6 4" xfId="10978"/>
    <cellStyle name="Calculation 7 2 6 4 2" xfId="10979"/>
    <cellStyle name="Calculation 7 2 6 4 3" xfId="10980"/>
    <cellStyle name="Calculation 7 2 6 4 4" xfId="10981"/>
    <cellStyle name="Calculation 7 2 6 4 5" xfId="10982"/>
    <cellStyle name="Calculation 7 2 6 4 6" xfId="10983"/>
    <cellStyle name="Calculation 7 2 6 5" xfId="10984"/>
    <cellStyle name="Calculation 7 2 6 5 2" xfId="10985"/>
    <cellStyle name="Calculation 7 2 6 5 3" xfId="10986"/>
    <cellStyle name="Calculation 7 2 6 5 4" xfId="10987"/>
    <cellStyle name="Calculation 7 2 6 5 5" xfId="10988"/>
    <cellStyle name="Calculation 7 2 6 5 6" xfId="10989"/>
    <cellStyle name="Calculation 7 2 6 6" xfId="10990"/>
    <cellStyle name="Calculation 7 2 6 6 2" xfId="10991"/>
    <cellStyle name="Calculation 7 2 6 6 3" xfId="10992"/>
    <cellStyle name="Calculation 7 2 6 6 4" xfId="10993"/>
    <cellStyle name="Calculation 7 2 6 6 5" xfId="10994"/>
    <cellStyle name="Calculation 7 2 6 6 6" xfId="10995"/>
    <cellStyle name="Calculation 7 2 6 7" xfId="10996"/>
    <cellStyle name="Calculation 7 2 6 8" xfId="10997"/>
    <cellStyle name="Calculation 7 2 6 9" xfId="10998"/>
    <cellStyle name="Calculation 7 2 7" xfId="10999"/>
    <cellStyle name="Calculation 7 2 7 2" xfId="11000"/>
    <cellStyle name="Calculation 7 2 7 3" xfId="11001"/>
    <cellStyle name="Calculation 7 2 7 4" xfId="11002"/>
    <cellStyle name="Calculation 7 2 7 5" xfId="11003"/>
    <cellStyle name="Calculation 7 2 7 6" xfId="11004"/>
    <cellStyle name="Calculation 7 2 8" xfId="11005"/>
    <cellStyle name="Calculation 7 2 8 2" xfId="11006"/>
    <cellStyle name="Calculation 7 2 8 3" xfId="11007"/>
    <cellStyle name="Calculation 7 2 8 4" xfId="11008"/>
    <cellStyle name="Calculation 7 2 8 5" xfId="11009"/>
    <cellStyle name="Calculation 7 2 8 6" xfId="11010"/>
    <cellStyle name="Calculation 7 2 9" xfId="11011"/>
    <cellStyle name="Calculation 7 2 9 2" xfId="11012"/>
    <cellStyle name="Calculation 7 2 9 3" xfId="11013"/>
    <cellStyle name="Calculation 7 2 9 4" xfId="11014"/>
    <cellStyle name="Calculation 7 2 9 5" xfId="11015"/>
    <cellStyle name="Calculation 7 2 9 6" xfId="11016"/>
    <cellStyle name="Calculation 7 3" xfId="11017"/>
    <cellStyle name="Calculation 7 3 2" xfId="11018"/>
    <cellStyle name="Calculation 7 3 2 10" xfId="11019"/>
    <cellStyle name="Calculation 7 3 2 11" xfId="11020"/>
    <cellStyle name="Calculation 7 3 2 2" xfId="11021"/>
    <cellStyle name="Calculation 7 3 2 2 2" xfId="11022"/>
    <cellStyle name="Calculation 7 3 2 2 3" xfId="11023"/>
    <cellStyle name="Calculation 7 3 2 2 4" xfId="11024"/>
    <cellStyle name="Calculation 7 3 2 2 5" xfId="11025"/>
    <cellStyle name="Calculation 7 3 2 2 6" xfId="11026"/>
    <cellStyle name="Calculation 7 3 2 3" xfId="11027"/>
    <cellStyle name="Calculation 7 3 2 3 2" xfId="11028"/>
    <cellStyle name="Calculation 7 3 2 3 3" xfId="11029"/>
    <cellStyle name="Calculation 7 3 2 3 4" xfId="11030"/>
    <cellStyle name="Calculation 7 3 2 3 5" xfId="11031"/>
    <cellStyle name="Calculation 7 3 2 3 6" xfId="11032"/>
    <cellStyle name="Calculation 7 3 2 4" xfId="11033"/>
    <cellStyle name="Calculation 7 3 2 4 2" xfId="11034"/>
    <cellStyle name="Calculation 7 3 2 4 3" xfId="11035"/>
    <cellStyle name="Calculation 7 3 2 4 4" xfId="11036"/>
    <cellStyle name="Calculation 7 3 2 4 5" xfId="11037"/>
    <cellStyle name="Calculation 7 3 2 4 6" xfId="11038"/>
    <cellStyle name="Calculation 7 3 2 5" xfId="11039"/>
    <cellStyle name="Calculation 7 3 2 5 2" xfId="11040"/>
    <cellStyle name="Calculation 7 3 2 5 3" xfId="11041"/>
    <cellStyle name="Calculation 7 3 2 5 4" xfId="11042"/>
    <cellStyle name="Calculation 7 3 2 5 5" xfId="11043"/>
    <cellStyle name="Calculation 7 3 2 5 6" xfId="11044"/>
    <cellStyle name="Calculation 7 3 2 6" xfId="11045"/>
    <cellStyle name="Calculation 7 3 2 6 2" xfId="11046"/>
    <cellStyle name="Calculation 7 3 2 6 3" xfId="11047"/>
    <cellStyle name="Calculation 7 3 2 6 4" xfId="11048"/>
    <cellStyle name="Calculation 7 3 2 6 5" xfId="11049"/>
    <cellStyle name="Calculation 7 3 2 6 6" xfId="11050"/>
    <cellStyle name="Calculation 7 3 2 7" xfId="11051"/>
    <cellStyle name="Calculation 7 3 2 7 2" xfId="11052"/>
    <cellStyle name="Calculation 7 3 2 7 3" xfId="11053"/>
    <cellStyle name="Calculation 7 3 2 7 4" xfId="11054"/>
    <cellStyle name="Calculation 7 3 2 7 5" xfId="11055"/>
    <cellStyle name="Calculation 7 3 2 7 6" xfId="11056"/>
    <cellStyle name="Calculation 7 3 2 8" xfId="11057"/>
    <cellStyle name="Calculation 7 3 2 9" xfId="11058"/>
    <cellStyle name="Calculation 7 3 3" xfId="11059"/>
    <cellStyle name="Calculation 7 3 3 10" xfId="11060"/>
    <cellStyle name="Calculation 7 3 3 11" xfId="11061"/>
    <cellStyle name="Calculation 7 3 3 2" xfId="11062"/>
    <cellStyle name="Calculation 7 3 3 2 2" xfId="11063"/>
    <cellStyle name="Calculation 7 3 3 2 3" xfId="11064"/>
    <cellStyle name="Calculation 7 3 3 2 4" xfId="11065"/>
    <cellStyle name="Calculation 7 3 3 2 5" xfId="11066"/>
    <cellStyle name="Calculation 7 3 3 2 6" xfId="11067"/>
    <cellStyle name="Calculation 7 3 3 3" xfId="11068"/>
    <cellStyle name="Calculation 7 3 3 3 2" xfId="11069"/>
    <cellStyle name="Calculation 7 3 3 3 3" xfId="11070"/>
    <cellStyle name="Calculation 7 3 3 3 4" xfId="11071"/>
    <cellStyle name="Calculation 7 3 3 3 5" xfId="11072"/>
    <cellStyle name="Calculation 7 3 3 3 6" xfId="11073"/>
    <cellStyle name="Calculation 7 3 3 4" xfId="11074"/>
    <cellStyle name="Calculation 7 3 3 4 2" xfId="11075"/>
    <cellStyle name="Calculation 7 3 3 4 3" xfId="11076"/>
    <cellStyle name="Calculation 7 3 3 4 4" xfId="11077"/>
    <cellStyle name="Calculation 7 3 3 4 5" xfId="11078"/>
    <cellStyle name="Calculation 7 3 3 4 6" xfId="11079"/>
    <cellStyle name="Calculation 7 3 3 5" xfId="11080"/>
    <cellStyle name="Calculation 7 3 3 5 2" xfId="11081"/>
    <cellStyle name="Calculation 7 3 3 5 3" xfId="11082"/>
    <cellStyle name="Calculation 7 3 3 5 4" xfId="11083"/>
    <cellStyle name="Calculation 7 3 3 5 5" xfId="11084"/>
    <cellStyle name="Calculation 7 3 3 5 6" xfId="11085"/>
    <cellStyle name="Calculation 7 3 3 6" xfId="11086"/>
    <cellStyle name="Calculation 7 3 3 6 2" xfId="11087"/>
    <cellStyle name="Calculation 7 3 3 6 3" xfId="11088"/>
    <cellStyle name="Calculation 7 3 3 6 4" xfId="11089"/>
    <cellStyle name="Calculation 7 3 3 6 5" xfId="11090"/>
    <cellStyle name="Calculation 7 3 3 6 6" xfId="11091"/>
    <cellStyle name="Calculation 7 3 3 7" xfId="11092"/>
    <cellStyle name="Calculation 7 3 3 8" xfId="11093"/>
    <cellStyle name="Calculation 7 3 3 9" xfId="11094"/>
    <cellStyle name="Calculation 7 3 4" xfId="11095"/>
    <cellStyle name="Calculation 7 3 4 10" xfId="11096"/>
    <cellStyle name="Calculation 7 3 4 11" xfId="11097"/>
    <cellStyle name="Calculation 7 3 4 2" xfId="11098"/>
    <cellStyle name="Calculation 7 3 4 2 2" xfId="11099"/>
    <cellStyle name="Calculation 7 3 4 2 3" xfId="11100"/>
    <cellStyle name="Calculation 7 3 4 2 4" xfId="11101"/>
    <cellStyle name="Calculation 7 3 4 2 5" xfId="11102"/>
    <cellStyle name="Calculation 7 3 4 2 6" xfId="11103"/>
    <cellStyle name="Calculation 7 3 4 3" xfId="11104"/>
    <cellStyle name="Calculation 7 3 4 3 2" xfId="11105"/>
    <cellStyle name="Calculation 7 3 4 3 3" xfId="11106"/>
    <cellStyle name="Calculation 7 3 4 3 4" xfId="11107"/>
    <cellStyle name="Calculation 7 3 4 3 5" xfId="11108"/>
    <cellStyle name="Calculation 7 3 4 3 6" xfId="11109"/>
    <cellStyle name="Calculation 7 3 4 4" xfId="11110"/>
    <cellStyle name="Calculation 7 3 4 4 2" xfId="11111"/>
    <cellStyle name="Calculation 7 3 4 4 3" xfId="11112"/>
    <cellStyle name="Calculation 7 3 4 4 4" xfId="11113"/>
    <cellStyle name="Calculation 7 3 4 4 5" xfId="11114"/>
    <cellStyle name="Calculation 7 3 4 4 6" xfId="11115"/>
    <cellStyle name="Calculation 7 3 4 5" xfId="11116"/>
    <cellStyle name="Calculation 7 3 4 5 2" xfId="11117"/>
    <cellStyle name="Calculation 7 3 4 5 3" xfId="11118"/>
    <cellStyle name="Calculation 7 3 4 5 4" xfId="11119"/>
    <cellStyle name="Calculation 7 3 4 5 5" xfId="11120"/>
    <cellStyle name="Calculation 7 3 4 5 6" xfId="11121"/>
    <cellStyle name="Calculation 7 3 4 6" xfId="11122"/>
    <cellStyle name="Calculation 7 3 4 6 2" xfId="11123"/>
    <cellStyle name="Calculation 7 3 4 6 3" xfId="11124"/>
    <cellStyle name="Calculation 7 3 4 6 4" xfId="11125"/>
    <cellStyle name="Calculation 7 3 4 6 5" xfId="11126"/>
    <cellStyle name="Calculation 7 3 4 6 6" xfId="11127"/>
    <cellStyle name="Calculation 7 3 4 7" xfId="11128"/>
    <cellStyle name="Calculation 7 3 4 8" xfId="11129"/>
    <cellStyle name="Calculation 7 3 4 9" xfId="11130"/>
    <cellStyle name="Calculation 7 3 5" xfId="11131"/>
    <cellStyle name="Calculation 7 3 5 10" xfId="11132"/>
    <cellStyle name="Calculation 7 3 5 11" xfId="11133"/>
    <cellStyle name="Calculation 7 3 5 2" xfId="11134"/>
    <cellStyle name="Calculation 7 3 5 2 2" xfId="11135"/>
    <cellStyle name="Calculation 7 3 5 2 3" xfId="11136"/>
    <cellStyle name="Calculation 7 3 5 2 4" xfId="11137"/>
    <cellStyle name="Calculation 7 3 5 2 5" xfId="11138"/>
    <cellStyle name="Calculation 7 3 5 2 6" xfId="11139"/>
    <cellStyle name="Calculation 7 3 5 3" xfId="11140"/>
    <cellStyle name="Calculation 7 3 5 3 2" xfId="11141"/>
    <cellStyle name="Calculation 7 3 5 3 3" xfId="11142"/>
    <cellStyle name="Calculation 7 3 5 3 4" xfId="11143"/>
    <cellStyle name="Calculation 7 3 5 3 5" xfId="11144"/>
    <cellStyle name="Calculation 7 3 5 3 6" xfId="11145"/>
    <cellStyle name="Calculation 7 3 5 4" xfId="11146"/>
    <cellStyle name="Calculation 7 3 5 4 2" xfId="11147"/>
    <cellStyle name="Calculation 7 3 5 4 3" xfId="11148"/>
    <cellStyle name="Calculation 7 3 5 4 4" xfId="11149"/>
    <cellStyle name="Calculation 7 3 5 4 5" xfId="11150"/>
    <cellStyle name="Calculation 7 3 5 4 6" xfId="11151"/>
    <cellStyle name="Calculation 7 3 5 5" xfId="11152"/>
    <cellStyle name="Calculation 7 3 5 5 2" xfId="11153"/>
    <cellStyle name="Calculation 7 3 5 5 3" xfId="11154"/>
    <cellStyle name="Calculation 7 3 5 5 4" xfId="11155"/>
    <cellStyle name="Calculation 7 3 5 5 5" xfId="11156"/>
    <cellStyle name="Calculation 7 3 5 5 6" xfId="11157"/>
    <cellStyle name="Calculation 7 3 5 6" xfId="11158"/>
    <cellStyle name="Calculation 7 3 5 6 2" xfId="11159"/>
    <cellStyle name="Calculation 7 3 5 6 3" xfId="11160"/>
    <cellStyle name="Calculation 7 3 5 6 4" xfId="11161"/>
    <cellStyle name="Calculation 7 3 5 6 5" xfId="11162"/>
    <cellStyle name="Calculation 7 3 5 6 6" xfId="11163"/>
    <cellStyle name="Calculation 7 3 5 7" xfId="11164"/>
    <cellStyle name="Calculation 7 3 5 8" xfId="11165"/>
    <cellStyle name="Calculation 7 3 5 9" xfId="11166"/>
    <cellStyle name="Calculation 7 3 6" xfId="11167"/>
    <cellStyle name="Calculation 7 3 6 2" xfId="11168"/>
    <cellStyle name="Calculation 7 3 6 3" xfId="11169"/>
    <cellStyle name="Calculation 7 3 6 4" xfId="11170"/>
    <cellStyle name="Calculation 7 3 6 5" xfId="11171"/>
    <cellStyle name="Calculation 7 3 6 6" xfId="11172"/>
    <cellStyle name="Calculation 7 3 7" xfId="11173"/>
    <cellStyle name="Calculation 7 3 7 2" xfId="11174"/>
    <cellStyle name="Calculation 7 3 7 3" xfId="11175"/>
    <cellStyle name="Calculation 7 3 7 4" xfId="11176"/>
    <cellStyle name="Calculation 7 3 7 5" xfId="11177"/>
    <cellStyle name="Calculation 7 3 7 6" xfId="11178"/>
    <cellStyle name="Calculation 7 3 8" xfId="11179"/>
    <cellStyle name="Calculation 7 3 8 2" xfId="11180"/>
    <cellStyle name="Calculation 7 3 8 3" xfId="11181"/>
    <cellStyle name="Calculation 7 3 8 4" xfId="11182"/>
    <cellStyle name="Calculation 7 3 8 5" xfId="11183"/>
    <cellStyle name="Calculation 7 3 8 6" xfId="11184"/>
    <cellStyle name="Calculation 7 3 9" xfId="11185"/>
    <cellStyle name="Calculation 7 3 9 2" xfId="11186"/>
    <cellStyle name="Calculation 7 3 9 3" xfId="11187"/>
    <cellStyle name="Calculation 7 3 9 4" xfId="11188"/>
    <cellStyle name="Calculation 7 3 9 5" xfId="11189"/>
    <cellStyle name="Calculation 7 3 9 6" xfId="11190"/>
    <cellStyle name="Calculation 7 4" xfId="11191"/>
    <cellStyle name="Calculation 7 4 10" xfId="11192"/>
    <cellStyle name="Calculation 7 4 11" xfId="11193"/>
    <cellStyle name="Calculation 7 4 2" xfId="11194"/>
    <cellStyle name="Calculation 7 4 2 2" xfId="11195"/>
    <cellStyle name="Calculation 7 4 2 3" xfId="11196"/>
    <cellStyle name="Calculation 7 4 2 4" xfId="11197"/>
    <cellStyle name="Calculation 7 4 2 5" xfId="11198"/>
    <cellStyle name="Calculation 7 4 2 6" xfId="11199"/>
    <cellStyle name="Calculation 7 4 3" xfId="11200"/>
    <cellStyle name="Calculation 7 4 3 2" xfId="11201"/>
    <cellStyle name="Calculation 7 4 3 3" xfId="11202"/>
    <cellStyle name="Calculation 7 4 3 4" xfId="11203"/>
    <cellStyle name="Calculation 7 4 3 5" xfId="11204"/>
    <cellStyle name="Calculation 7 4 3 6" xfId="11205"/>
    <cellStyle name="Calculation 7 4 4" xfId="11206"/>
    <cellStyle name="Calculation 7 4 4 2" xfId="11207"/>
    <cellStyle name="Calculation 7 4 4 3" xfId="11208"/>
    <cellStyle name="Calculation 7 4 4 4" xfId="11209"/>
    <cellStyle name="Calculation 7 4 4 5" xfId="11210"/>
    <cellStyle name="Calculation 7 4 4 6" xfId="11211"/>
    <cellStyle name="Calculation 7 4 5" xfId="11212"/>
    <cellStyle name="Calculation 7 4 5 2" xfId="11213"/>
    <cellStyle name="Calculation 7 4 5 3" xfId="11214"/>
    <cellStyle name="Calculation 7 4 5 4" xfId="11215"/>
    <cellStyle name="Calculation 7 4 5 5" xfId="11216"/>
    <cellStyle name="Calculation 7 4 5 6" xfId="11217"/>
    <cellStyle name="Calculation 7 4 6" xfId="11218"/>
    <cellStyle name="Calculation 7 4 6 2" xfId="11219"/>
    <cellStyle name="Calculation 7 4 6 3" xfId="11220"/>
    <cellStyle name="Calculation 7 4 6 4" xfId="11221"/>
    <cellStyle name="Calculation 7 4 6 5" xfId="11222"/>
    <cellStyle name="Calculation 7 4 6 6" xfId="11223"/>
    <cellStyle name="Calculation 7 4 7" xfId="11224"/>
    <cellStyle name="Calculation 7 4 7 2" xfId="11225"/>
    <cellStyle name="Calculation 7 4 7 3" xfId="11226"/>
    <cellStyle name="Calculation 7 4 7 4" xfId="11227"/>
    <cellStyle name="Calculation 7 4 7 5" xfId="11228"/>
    <cellStyle name="Calculation 7 4 7 6" xfId="11229"/>
    <cellStyle name="Calculation 7 4 8" xfId="11230"/>
    <cellStyle name="Calculation 7 4 9" xfId="11231"/>
    <cellStyle name="Calculation 7 5" xfId="11232"/>
    <cellStyle name="Calculation 7 5 10" xfId="11233"/>
    <cellStyle name="Calculation 7 5 11" xfId="11234"/>
    <cellStyle name="Calculation 7 5 2" xfId="11235"/>
    <cellStyle name="Calculation 7 5 2 2" xfId="11236"/>
    <cellStyle name="Calculation 7 5 2 3" xfId="11237"/>
    <cellStyle name="Calculation 7 5 2 4" xfId="11238"/>
    <cellStyle name="Calculation 7 5 2 5" xfId="11239"/>
    <cellStyle name="Calculation 7 5 2 6" xfId="11240"/>
    <cellStyle name="Calculation 7 5 3" xfId="11241"/>
    <cellStyle name="Calculation 7 5 3 2" xfId="11242"/>
    <cellStyle name="Calculation 7 5 3 3" xfId="11243"/>
    <cellStyle name="Calculation 7 5 3 4" xfId="11244"/>
    <cellStyle name="Calculation 7 5 3 5" xfId="11245"/>
    <cellStyle name="Calculation 7 5 3 6" xfId="11246"/>
    <cellStyle name="Calculation 7 5 4" xfId="11247"/>
    <cellStyle name="Calculation 7 5 4 2" xfId="11248"/>
    <cellStyle name="Calculation 7 5 4 3" xfId="11249"/>
    <cellStyle name="Calculation 7 5 4 4" xfId="11250"/>
    <cellStyle name="Calculation 7 5 4 5" xfId="11251"/>
    <cellStyle name="Calculation 7 5 4 6" xfId="11252"/>
    <cellStyle name="Calculation 7 5 5" xfId="11253"/>
    <cellStyle name="Calculation 7 5 5 2" xfId="11254"/>
    <cellStyle name="Calculation 7 5 5 3" xfId="11255"/>
    <cellStyle name="Calculation 7 5 5 4" xfId="11256"/>
    <cellStyle name="Calculation 7 5 5 5" xfId="11257"/>
    <cellStyle name="Calculation 7 5 5 6" xfId="11258"/>
    <cellStyle name="Calculation 7 5 6" xfId="11259"/>
    <cellStyle name="Calculation 7 5 6 2" xfId="11260"/>
    <cellStyle name="Calculation 7 5 6 3" xfId="11261"/>
    <cellStyle name="Calculation 7 5 6 4" xfId="11262"/>
    <cellStyle name="Calculation 7 5 6 5" xfId="11263"/>
    <cellStyle name="Calculation 7 5 6 6" xfId="11264"/>
    <cellStyle name="Calculation 7 5 7" xfId="11265"/>
    <cellStyle name="Calculation 7 5 8" xfId="11266"/>
    <cellStyle name="Calculation 7 5 9" xfId="11267"/>
    <cellStyle name="Calculation 7 6" xfId="11268"/>
    <cellStyle name="Calculation 7 6 10" xfId="11269"/>
    <cellStyle name="Calculation 7 6 11" xfId="11270"/>
    <cellStyle name="Calculation 7 6 2" xfId="11271"/>
    <cellStyle name="Calculation 7 6 2 2" xfId="11272"/>
    <cellStyle name="Calculation 7 6 2 3" xfId="11273"/>
    <cellStyle name="Calculation 7 6 2 4" xfId="11274"/>
    <cellStyle name="Calculation 7 6 2 5" xfId="11275"/>
    <cellStyle name="Calculation 7 6 2 6" xfId="11276"/>
    <cellStyle name="Calculation 7 6 3" xfId="11277"/>
    <cellStyle name="Calculation 7 6 3 2" xfId="11278"/>
    <cellStyle name="Calculation 7 6 3 3" xfId="11279"/>
    <cellStyle name="Calculation 7 6 3 4" xfId="11280"/>
    <cellStyle name="Calculation 7 6 3 5" xfId="11281"/>
    <cellStyle name="Calculation 7 6 3 6" xfId="11282"/>
    <cellStyle name="Calculation 7 6 4" xfId="11283"/>
    <cellStyle name="Calculation 7 6 4 2" xfId="11284"/>
    <cellStyle name="Calculation 7 6 4 3" xfId="11285"/>
    <cellStyle name="Calculation 7 6 4 4" xfId="11286"/>
    <cellStyle name="Calculation 7 6 4 5" xfId="11287"/>
    <cellStyle name="Calculation 7 6 4 6" xfId="11288"/>
    <cellStyle name="Calculation 7 6 5" xfId="11289"/>
    <cellStyle name="Calculation 7 6 5 2" xfId="11290"/>
    <cellStyle name="Calculation 7 6 5 3" xfId="11291"/>
    <cellStyle name="Calculation 7 6 5 4" xfId="11292"/>
    <cellStyle name="Calculation 7 6 5 5" xfId="11293"/>
    <cellStyle name="Calculation 7 6 5 6" xfId="11294"/>
    <cellStyle name="Calculation 7 6 6" xfId="11295"/>
    <cellStyle name="Calculation 7 6 6 2" xfId="11296"/>
    <cellStyle name="Calculation 7 6 6 3" xfId="11297"/>
    <cellStyle name="Calculation 7 6 6 4" xfId="11298"/>
    <cellStyle name="Calculation 7 6 6 5" xfId="11299"/>
    <cellStyle name="Calculation 7 6 6 6" xfId="11300"/>
    <cellStyle name="Calculation 7 6 7" xfId="11301"/>
    <cellStyle name="Calculation 7 6 8" xfId="11302"/>
    <cellStyle name="Calculation 7 6 9" xfId="11303"/>
    <cellStyle name="Calculation 7 7" xfId="11304"/>
    <cellStyle name="Calculation 7 7 10" xfId="11305"/>
    <cellStyle name="Calculation 7 7 11" xfId="11306"/>
    <cellStyle name="Calculation 7 7 2" xfId="11307"/>
    <cellStyle name="Calculation 7 7 2 2" xfId="11308"/>
    <cellStyle name="Calculation 7 7 2 3" xfId="11309"/>
    <cellStyle name="Calculation 7 7 2 4" xfId="11310"/>
    <cellStyle name="Calculation 7 7 2 5" xfId="11311"/>
    <cellStyle name="Calculation 7 7 2 6" xfId="11312"/>
    <cellStyle name="Calculation 7 7 3" xfId="11313"/>
    <cellStyle name="Calculation 7 7 3 2" xfId="11314"/>
    <cellStyle name="Calculation 7 7 3 3" xfId="11315"/>
    <cellStyle name="Calculation 7 7 3 4" xfId="11316"/>
    <cellStyle name="Calculation 7 7 3 5" xfId="11317"/>
    <cellStyle name="Calculation 7 7 3 6" xfId="11318"/>
    <cellStyle name="Calculation 7 7 4" xfId="11319"/>
    <cellStyle name="Calculation 7 7 4 2" xfId="11320"/>
    <cellStyle name="Calculation 7 7 4 3" xfId="11321"/>
    <cellStyle name="Calculation 7 7 4 4" xfId="11322"/>
    <cellStyle name="Calculation 7 7 4 5" xfId="11323"/>
    <cellStyle name="Calculation 7 7 4 6" xfId="11324"/>
    <cellStyle name="Calculation 7 7 5" xfId="11325"/>
    <cellStyle name="Calculation 7 7 5 2" xfId="11326"/>
    <cellStyle name="Calculation 7 7 5 3" xfId="11327"/>
    <cellStyle name="Calculation 7 7 5 4" xfId="11328"/>
    <cellStyle name="Calculation 7 7 5 5" xfId="11329"/>
    <cellStyle name="Calculation 7 7 5 6" xfId="11330"/>
    <cellStyle name="Calculation 7 7 6" xfId="11331"/>
    <cellStyle name="Calculation 7 7 6 2" xfId="11332"/>
    <cellStyle name="Calculation 7 7 6 3" xfId="11333"/>
    <cellStyle name="Calculation 7 7 6 4" xfId="11334"/>
    <cellStyle name="Calculation 7 7 6 5" xfId="11335"/>
    <cellStyle name="Calculation 7 7 6 6" xfId="11336"/>
    <cellStyle name="Calculation 7 7 7" xfId="11337"/>
    <cellStyle name="Calculation 7 7 8" xfId="11338"/>
    <cellStyle name="Calculation 7 7 9" xfId="11339"/>
    <cellStyle name="Calculation 7 8" xfId="11340"/>
    <cellStyle name="Calculation 7 8 2" xfId="11341"/>
    <cellStyle name="Calculation 7 8 3" xfId="11342"/>
    <cellStyle name="Calculation 7 8 4" xfId="11343"/>
    <cellStyle name="Calculation 7 8 5" xfId="11344"/>
    <cellStyle name="Calculation 7 8 6" xfId="11345"/>
    <cellStyle name="Calculation 7 9" xfId="11346"/>
    <cellStyle name="Calculation 7 9 2" xfId="11347"/>
    <cellStyle name="Calculation 7 9 3" xfId="11348"/>
    <cellStyle name="Calculation 7 9 4" xfId="11349"/>
    <cellStyle name="Calculation 7 9 5" xfId="11350"/>
    <cellStyle name="Calculation 7 9 6" xfId="11351"/>
    <cellStyle name="Calculation 8" xfId="11352"/>
    <cellStyle name="Calculation 8 10" xfId="11353"/>
    <cellStyle name="Calculation 8 10 2" xfId="11354"/>
    <cellStyle name="Calculation 8 10 3" xfId="11355"/>
    <cellStyle name="Calculation 8 10 4" xfId="11356"/>
    <cellStyle name="Calculation 8 10 5" xfId="11357"/>
    <cellStyle name="Calculation 8 10 6" xfId="11358"/>
    <cellStyle name="Calculation 8 11" xfId="11359"/>
    <cellStyle name="Calculation 8 11 2" xfId="11360"/>
    <cellStyle name="Calculation 8 11 3" xfId="11361"/>
    <cellStyle name="Calculation 8 11 4" xfId="11362"/>
    <cellStyle name="Calculation 8 11 5" xfId="11363"/>
    <cellStyle name="Calculation 8 11 6" xfId="11364"/>
    <cellStyle name="Calculation 8 2" xfId="11365"/>
    <cellStyle name="Calculation 8 2 10" xfId="11366"/>
    <cellStyle name="Calculation 8 2 10 2" xfId="11367"/>
    <cellStyle name="Calculation 8 2 10 3" xfId="11368"/>
    <cellStyle name="Calculation 8 2 10 4" xfId="11369"/>
    <cellStyle name="Calculation 8 2 10 5" xfId="11370"/>
    <cellStyle name="Calculation 8 2 10 6" xfId="11371"/>
    <cellStyle name="Calculation 8 2 2" xfId="11372"/>
    <cellStyle name="Calculation 8 2 2 2" xfId="11373"/>
    <cellStyle name="Calculation 8 2 2 2 10" xfId="11374"/>
    <cellStyle name="Calculation 8 2 2 2 11" xfId="11375"/>
    <cellStyle name="Calculation 8 2 2 2 2" xfId="11376"/>
    <cellStyle name="Calculation 8 2 2 2 2 2" xfId="11377"/>
    <cellStyle name="Calculation 8 2 2 2 2 3" xfId="11378"/>
    <cellStyle name="Calculation 8 2 2 2 2 4" xfId="11379"/>
    <cellStyle name="Calculation 8 2 2 2 2 5" xfId="11380"/>
    <cellStyle name="Calculation 8 2 2 2 2 6" xfId="11381"/>
    <cellStyle name="Calculation 8 2 2 2 3" xfId="11382"/>
    <cellStyle name="Calculation 8 2 2 2 3 2" xfId="11383"/>
    <cellStyle name="Calculation 8 2 2 2 3 3" xfId="11384"/>
    <cellStyle name="Calculation 8 2 2 2 3 4" xfId="11385"/>
    <cellStyle name="Calculation 8 2 2 2 3 5" xfId="11386"/>
    <cellStyle name="Calculation 8 2 2 2 3 6" xfId="11387"/>
    <cellStyle name="Calculation 8 2 2 2 4" xfId="11388"/>
    <cellStyle name="Calculation 8 2 2 2 4 2" xfId="11389"/>
    <cellStyle name="Calculation 8 2 2 2 4 3" xfId="11390"/>
    <cellStyle name="Calculation 8 2 2 2 4 4" xfId="11391"/>
    <cellStyle name="Calculation 8 2 2 2 4 5" xfId="11392"/>
    <cellStyle name="Calculation 8 2 2 2 4 6" xfId="11393"/>
    <cellStyle name="Calculation 8 2 2 2 5" xfId="11394"/>
    <cellStyle name="Calculation 8 2 2 2 5 2" xfId="11395"/>
    <cellStyle name="Calculation 8 2 2 2 5 3" xfId="11396"/>
    <cellStyle name="Calculation 8 2 2 2 5 4" xfId="11397"/>
    <cellStyle name="Calculation 8 2 2 2 5 5" xfId="11398"/>
    <cellStyle name="Calculation 8 2 2 2 5 6" xfId="11399"/>
    <cellStyle name="Calculation 8 2 2 2 6" xfId="11400"/>
    <cellStyle name="Calculation 8 2 2 2 6 2" xfId="11401"/>
    <cellStyle name="Calculation 8 2 2 2 6 3" xfId="11402"/>
    <cellStyle name="Calculation 8 2 2 2 6 4" xfId="11403"/>
    <cellStyle name="Calculation 8 2 2 2 6 5" xfId="11404"/>
    <cellStyle name="Calculation 8 2 2 2 6 6" xfId="11405"/>
    <cellStyle name="Calculation 8 2 2 2 7" xfId="11406"/>
    <cellStyle name="Calculation 8 2 2 2 7 2" xfId="11407"/>
    <cellStyle name="Calculation 8 2 2 2 7 3" xfId="11408"/>
    <cellStyle name="Calculation 8 2 2 2 7 4" xfId="11409"/>
    <cellStyle name="Calculation 8 2 2 2 7 5" xfId="11410"/>
    <cellStyle name="Calculation 8 2 2 2 7 6" xfId="11411"/>
    <cellStyle name="Calculation 8 2 2 2 8" xfId="11412"/>
    <cellStyle name="Calculation 8 2 2 2 9" xfId="11413"/>
    <cellStyle name="Calculation 8 2 2 3" xfId="11414"/>
    <cellStyle name="Calculation 8 2 2 3 10" xfId="11415"/>
    <cellStyle name="Calculation 8 2 2 3 11" xfId="11416"/>
    <cellStyle name="Calculation 8 2 2 3 2" xfId="11417"/>
    <cellStyle name="Calculation 8 2 2 3 2 2" xfId="11418"/>
    <cellStyle name="Calculation 8 2 2 3 2 3" xfId="11419"/>
    <cellStyle name="Calculation 8 2 2 3 2 4" xfId="11420"/>
    <cellStyle name="Calculation 8 2 2 3 2 5" xfId="11421"/>
    <cellStyle name="Calculation 8 2 2 3 2 6" xfId="11422"/>
    <cellStyle name="Calculation 8 2 2 3 3" xfId="11423"/>
    <cellStyle name="Calculation 8 2 2 3 3 2" xfId="11424"/>
    <cellStyle name="Calculation 8 2 2 3 3 3" xfId="11425"/>
    <cellStyle name="Calculation 8 2 2 3 3 4" xfId="11426"/>
    <cellStyle name="Calculation 8 2 2 3 3 5" xfId="11427"/>
    <cellStyle name="Calculation 8 2 2 3 3 6" xfId="11428"/>
    <cellStyle name="Calculation 8 2 2 3 4" xfId="11429"/>
    <cellStyle name="Calculation 8 2 2 3 4 2" xfId="11430"/>
    <cellStyle name="Calculation 8 2 2 3 4 3" xfId="11431"/>
    <cellStyle name="Calculation 8 2 2 3 4 4" xfId="11432"/>
    <cellStyle name="Calculation 8 2 2 3 4 5" xfId="11433"/>
    <cellStyle name="Calculation 8 2 2 3 4 6" xfId="11434"/>
    <cellStyle name="Calculation 8 2 2 3 5" xfId="11435"/>
    <cellStyle name="Calculation 8 2 2 3 5 2" xfId="11436"/>
    <cellStyle name="Calculation 8 2 2 3 5 3" xfId="11437"/>
    <cellStyle name="Calculation 8 2 2 3 5 4" xfId="11438"/>
    <cellStyle name="Calculation 8 2 2 3 5 5" xfId="11439"/>
    <cellStyle name="Calculation 8 2 2 3 5 6" xfId="11440"/>
    <cellStyle name="Calculation 8 2 2 3 6" xfId="11441"/>
    <cellStyle name="Calculation 8 2 2 3 6 2" xfId="11442"/>
    <cellStyle name="Calculation 8 2 2 3 6 3" xfId="11443"/>
    <cellStyle name="Calculation 8 2 2 3 6 4" xfId="11444"/>
    <cellStyle name="Calculation 8 2 2 3 6 5" xfId="11445"/>
    <cellStyle name="Calculation 8 2 2 3 6 6" xfId="11446"/>
    <cellStyle name="Calculation 8 2 2 3 7" xfId="11447"/>
    <cellStyle name="Calculation 8 2 2 3 8" xfId="11448"/>
    <cellStyle name="Calculation 8 2 2 3 9" xfId="11449"/>
    <cellStyle name="Calculation 8 2 2 4" xfId="11450"/>
    <cellStyle name="Calculation 8 2 2 4 10" xfId="11451"/>
    <cellStyle name="Calculation 8 2 2 4 11" xfId="11452"/>
    <cellStyle name="Calculation 8 2 2 4 2" xfId="11453"/>
    <cellStyle name="Calculation 8 2 2 4 2 2" xfId="11454"/>
    <cellStyle name="Calculation 8 2 2 4 2 3" xfId="11455"/>
    <cellStyle name="Calculation 8 2 2 4 2 4" xfId="11456"/>
    <cellStyle name="Calculation 8 2 2 4 2 5" xfId="11457"/>
    <cellStyle name="Calculation 8 2 2 4 2 6" xfId="11458"/>
    <cellStyle name="Calculation 8 2 2 4 3" xfId="11459"/>
    <cellStyle name="Calculation 8 2 2 4 3 2" xfId="11460"/>
    <cellStyle name="Calculation 8 2 2 4 3 3" xfId="11461"/>
    <cellStyle name="Calculation 8 2 2 4 3 4" xfId="11462"/>
    <cellStyle name="Calculation 8 2 2 4 3 5" xfId="11463"/>
    <cellStyle name="Calculation 8 2 2 4 3 6" xfId="11464"/>
    <cellStyle name="Calculation 8 2 2 4 4" xfId="11465"/>
    <cellStyle name="Calculation 8 2 2 4 4 2" xfId="11466"/>
    <cellStyle name="Calculation 8 2 2 4 4 3" xfId="11467"/>
    <cellStyle name="Calculation 8 2 2 4 4 4" xfId="11468"/>
    <cellStyle name="Calculation 8 2 2 4 4 5" xfId="11469"/>
    <cellStyle name="Calculation 8 2 2 4 4 6" xfId="11470"/>
    <cellStyle name="Calculation 8 2 2 4 5" xfId="11471"/>
    <cellStyle name="Calculation 8 2 2 4 5 2" xfId="11472"/>
    <cellStyle name="Calculation 8 2 2 4 5 3" xfId="11473"/>
    <cellStyle name="Calculation 8 2 2 4 5 4" xfId="11474"/>
    <cellStyle name="Calculation 8 2 2 4 5 5" xfId="11475"/>
    <cellStyle name="Calculation 8 2 2 4 5 6" xfId="11476"/>
    <cellStyle name="Calculation 8 2 2 4 6" xfId="11477"/>
    <cellStyle name="Calculation 8 2 2 4 6 2" xfId="11478"/>
    <cellStyle name="Calculation 8 2 2 4 6 3" xfId="11479"/>
    <cellStyle name="Calculation 8 2 2 4 6 4" xfId="11480"/>
    <cellStyle name="Calculation 8 2 2 4 6 5" xfId="11481"/>
    <cellStyle name="Calculation 8 2 2 4 6 6" xfId="11482"/>
    <cellStyle name="Calculation 8 2 2 4 7" xfId="11483"/>
    <cellStyle name="Calculation 8 2 2 4 8" xfId="11484"/>
    <cellStyle name="Calculation 8 2 2 4 9" xfId="11485"/>
    <cellStyle name="Calculation 8 2 2 5" xfId="11486"/>
    <cellStyle name="Calculation 8 2 2 5 10" xfId="11487"/>
    <cellStyle name="Calculation 8 2 2 5 11" xfId="11488"/>
    <cellStyle name="Calculation 8 2 2 5 2" xfId="11489"/>
    <cellStyle name="Calculation 8 2 2 5 2 2" xfId="11490"/>
    <cellStyle name="Calculation 8 2 2 5 2 3" xfId="11491"/>
    <cellStyle name="Calculation 8 2 2 5 2 4" xfId="11492"/>
    <cellStyle name="Calculation 8 2 2 5 2 5" xfId="11493"/>
    <cellStyle name="Calculation 8 2 2 5 2 6" xfId="11494"/>
    <cellStyle name="Calculation 8 2 2 5 3" xfId="11495"/>
    <cellStyle name="Calculation 8 2 2 5 3 2" xfId="11496"/>
    <cellStyle name="Calculation 8 2 2 5 3 3" xfId="11497"/>
    <cellStyle name="Calculation 8 2 2 5 3 4" xfId="11498"/>
    <cellStyle name="Calculation 8 2 2 5 3 5" xfId="11499"/>
    <cellStyle name="Calculation 8 2 2 5 3 6" xfId="11500"/>
    <cellStyle name="Calculation 8 2 2 5 4" xfId="11501"/>
    <cellStyle name="Calculation 8 2 2 5 4 2" xfId="11502"/>
    <cellStyle name="Calculation 8 2 2 5 4 3" xfId="11503"/>
    <cellStyle name="Calculation 8 2 2 5 4 4" xfId="11504"/>
    <cellStyle name="Calculation 8 2 2 5 4 5" xfId="11505"/>
    <cellStyle name="Calculation 8 2 2 5 4 6" xfId="11506"/>
    <cellStyle name="Calculation 8 2 2 5 5" xfId="11507"/>
    <cellStyle name="Calculation 8 2 2 5 5 2" xfId="11508"/>
    <cellStyle name="Calculation 8 2 2 5 5 3" xfId="11509"/>
    <cellStyle name="Calculation 8 2 2 5 5 4" xfId="11510"/>
    <cellStyle name="Calculation 8 2 2 5 5 5" xfId="11511"/>
    <cellStyle name="Calculation 8 2 2 5 5 6" xfId="11512"/>
    <cellStyle name="Calculation 8 2 2 5 6" xfId="11513"/>
    <cellStyle name="Calculation 8 2 2 5 6 2" xfId="11514"/>
    <cellStyle name="Calculation 8 2 2 5 6 3" xfId="11515"/>
    <cellStyle name="Calculation 8 2 2 5 6 4" xfId="11516"/>
    <cellStyle name="Calculation 8 2 2 5 6 5" xfId="11517"/>
    <cellStyle name="Calculation 8 2 2 5 6 6" xfId="11518"/>
    <cellStyle name="Calculation 8 2 2 5 7" xfId="11519"/>
    <cellStyle name="Calculation 8 2 2 5 8" xfId="11520"/>
    <cellStyle name="Calculation 8 2 2 5 9" xfId="11521"/>
    <cellStyle name="Calculation 8 2 2 6" xfId="11522"/>
    <cellStyle name="Calculation 8 2 2 6 2" xfId="11523"/>
    <cellStyle name="Calculation 8 2 2 6 3" xfId="11524"/>
    <cellStyle name="Calculation 8 2 2 6 4" xfId="11525"/>
    <cellStyle name="Calculation 8 2 2 6 5" xfId="11526"/>
    <cellStyle name="Calculation 8 2 2 6 6" xfId="11527"/>
    <cellStyle name="Calculation 8 2 2 7" xfId="11528"/>
    <cellStyle name="Calculation 8 2 2 7 2" xfId="11529"/>
    <cellStyle name="Calculation 8 2 2 7 3" xfId="11530"/>
    <cellStyle name="Calculation 8 2 2 7 4" xfId="11531"/>
    <cellStyle name="Calculation 8 2 2 7 5" xfId="11532"/>
    <cellStyle name="Calculation 8 2 2 7 6" xfId="11533"/>
    <cellStyle name="Calculation 8 2 2 8" xfId="11534"/>
    <cellStyle name="Calculation 8 2 2 8 2" xfId="11535"/>
    <cellStyle name="Calculation 8 2 2 8 3" xfId="11536"/>
    <cellStyle name="Calculation 8 2 2 8 4" xfId="11537"/>
    <cellStyle name="Calculation 8 2 2 8 5" xfId="11538"/>
    <cellStyle name="Calculation 8 2 2 8 6" xfId="11539"/>
    <cellStyle name="Calculation 8 2 2 9" xfId="11540"/>
    <cellStyle name="Calculation 8 2 2 9 2" xfId="11541"/>
    <cellStyle name="Calculation 8 2 2 9 3" xfId="11542"/>
    <cellStyle name="Calculation 8 2 2 9 4" xfId="11543"/>
    <cellStyle name="Calculation 8 2 2 9 5" xfId="11544"/>
    <cellStyle name="Calculation 8 2 2 9 6" xfId="11545"/>
    <cellStyle name="Calculation 8 2 3" xfId="11546"/>
    <cellStyle name="Calculation 8 2 3 10" xfId="11547"/>
    <cellStyle name="Calculation 8 2 3 11" xfId="11548"/>
    <cellStyle name="Calculation 8 2 3 2" xfId="11549"/>
    <cellStyle name="Calculation 8 2 3 2 2" xfId="11550"/>
    <cellStyle name="Calculation 8 2 3 2 3" xfId="11551"/>
    <cellStyle name="Calculation 8 2 3 2 4" xfId="11552"/>
    <cellStyle name="Calculation 8 2 3 2 5" xfId="11553"/>
    <cellStyle name="Calculation 8 2 3 2 6" xfId="11554"/>
    <cellStyle name="Calculation 8 2 3 3" xfId="11555"/>
    <cellStyle name="Calculation 8 2 3 3 2" xfId="11556"/>
    <cellStyle name="Calculation 8 2 3 3 3" xfId="11557"/>
    <cellStyle name="Calculation 8 2 3 3 4" xfId="11558"/>
    <cellStyle name="Calculation 8 2 3 3 5" xfId="11559"/>
    <cellStyle name="Calculation 8 2 3 3 6" xfId="11560"/>
    <cellStyle name="Calculation 8 2 3 4" xfId="11561"/>
    <cellStyle name="Calculation 8 2 3 4 2" xfId="11562"/>
    <cellStyle name="Calculation 8 2 3 4 3" xfId="11563"/>
    <cellStyle name="Calculation 8 2 3 4 4" xfId="11564"/>
    <cellStyle name="Calculation 8 2 3 4 5" xfId="11565"/>
    <cellStyle name="Calculation 8 2 3 4 6" xfId="11566"/>
    <cellStyle name="Calculation 8 2 3 5" xfId="11567"/>
    <cellStyle name="Calculation 8 2 3 5 2" xfId="11568"/>
    <cellStyle name="Calculation 8 2 3 5 3" xfId="11569"/>
    <cellStyle name="Calculation 8 2 3 5 4" xfId="11570"/>
    <cellStyle name="Calculation 8 2 3 5 5" xfId="11571"/>
    <cellStyle name="Calculation 8 2 3 5 6" xfId="11572"/>
    <cellStyle name="Calculation 8 2 3 6" xfId="11573"/>
    <cellStyle name="Calculation 8 2 3 6 2" xfId="11574"/>
    <cellStyle name="Calculation 8 2 3 6 3" xfId="11575"/>
    <cellStyle name="Calculation 8 2 3 6 4" xfId="11576"/>
    <cellStyle name="Calculation 8 2 3 6 5" xfId="11577"/>
    <cellStyle name="Calculation 8 2 3 6 6" xfId="11578"/>
    <cellStyle name="Calculation 8 2 3 7" xfId="11579"/>
    <cellStyle name="Calculation 8 2 3 7 2" xfId="11580"/>
    <cellStyle name="Calculation 8 2 3 7 3" xfId="11581"/>
    <cellStyle name="Calculation 8 2 3 7 4" xfId="11582"/>
    <cellStyle name="Calculation 8 2 3 7 5" xfId="11583"/>
    <cellStyle name="Calculation 8 2 3 7 6" xfId="11584"/>
    <cellStyle name="Calculation 8 2 3 8" xfId="11585"/>
    <cellStyle name="Calculation 8 2 3 9" xfId="11586"/>
    <cellStyle name="Calculation 8 2 4" xfId="11587"/>
    <cellStyle name="Calculation 8 2 4 10" xfId="11588"/>
    <cellStyle name="Calculation 8 2 4 11" xfId="11589"/>
    <cellStyle name="Calculation 8 2 4 2" xfId="11590"/>
    <cellStyle name="Calculation 8 2 4 2 2" xfId="11591"/>
    <cellStyle name="Calculation 8 2 4 2 3" xfId="11592"/>
    <cellStyle name="Calculation 8 2 4 2 4" xfId="11593"/>
    <cellStyle name="Calculation 8 2 4 2 5" xfId="11594"/>
    <cellStyle name="Calculation 8 2 4 2 6" xfId="11595"/>
    <cellStyle name="Calculation 8 2 4 3" xfId="11596"/>
    <cellStyle name="Calculation 8 2 4 3 2" xfId="11597"/>
    <cellStyle name="Calculation 8 2 4 3 3" xfId="11598"/>
    <cellStyle name="Calculation 8 2 4 3 4" xfId="11599"/>
    <cellStyle name="Calculation 8 2 4 3 5" xfId="11600"/>
    <cellStyle name="Calculation 8 2 4 3 6" xfId="11601"/>
    <cellStyle name="Calculation 8 2 4 4" xfId="11602"/>
    <cellStyle name="Calculation 8 2 4 4 2" xfId="11603"/>
    <cellStyle name="Calculation 8 2 4 4 3" xfId="11604"/>
    <cellStyle name="Calculation 8 2 4 4 4" xfId="11605"/>
    <cellStyle name="Calculation 8 2 4 4 5" xfId="11606"/>
    <cellStyle name="Calculation 8 2 4 4 6" xfId="11607"/>
    <cellStyle name="Calculation 8 2 4 5" xfId="11608"/>
    <cellStyle name="Calculation 8 2 4 5 2" xfId="11609"/>
    <cellStyle name="Calculation 8 2 4 5 3" xfId="11610"/>
    <cellStyle name="Calculation 8 2 4 5 4" xfId="11611"/>
    <cellStyle name="Calculation 8 2 4 5 5" xfId="11612"/>
    <cellStyle name="Calculation 8 2 4 5 6" xfId="11613"/>
    <cellStyle name="Calculation 8 2 4 6" xfId="11614"/>
    <cellStyle name="Calculation 8 2 4 6 2" xfId="11615"/>
    <cellStyle name="Calculation 8 2 4 6 3" xfId="11616"/>
    <cellStyle name="Calculation 8 2 4 6 4" xfId="11617"/>
    <cellStyle name="Calculation 8 2 4 6 5" xfId="11618"/>
    <cellStyle name="Calculation 8 2 4 6 6" xfId="11619"/>
    <cellStyle name="Calculation 8 2 4 7" xfId="11620"/>
    <cellStyle name="Calculation 8 2 4 8" xfId="11621"/>
    <cellStyle name="Calculation 8 2 4 9" xfId="11622"/>
    <cellStyle name="Calculation 8 2 5" xfId="11623"/>
    <cellStyle name="Calculation 8 2 5 10" xfId="11624"/>
    <cellStyle name="Calculation 8 2 5 11" xfId="11625"/>
    <cellStyle name="Calculation 8 2 5 2" xfId="11626"/>
    <cellStyle name="Calculation 8 2 5 2 2" xfId="11627"/>
    <cellStyle name="Calculation 8 2 5 2 3" xfId="11628"/>
    <cellStyle name="Calculation 8 2 5 2 4" xfId="11629"/>
    <cellStyle name="Calculation 8 2 5 2 5" xfId="11630"/>
    <cellStyle name="Calculation 8 2 5 2 6" xfId="11631"/>
    <cellStyle name="Calculation 8 2 5 3" xfId="11632"/>
    <cellStyle name="Calculation 8 2 5 3 2" xfId="11633"/>
    <cellStyle name="Calculation 8 2 5 3 3" xfId="11634"/>
    <cellStyle name="Calculation 8 2 5 3 4" xfId="11635"/>
    <cellStyle name="Calculation 8 2 5 3 5" xfId="11636"/>
    <cellStyle name="Calculation 8 2 5 3 6" xfId="11637"/>
    <cellStyle name="Calculation 8 2 5 4" xfId="11638"/>
    <cellStyle name="Calculation 8 2 5 4 2" xfId="11639"/>
    <cellStyle name="Calculation 8 2 5 4 3" xfId="11640"/>
    <cellStyle name="Calculation 8 2 5 4 4" xfId="11641"/>
    <cellStyle name="Calculation 8 2 5 4 5" xfId="11642"/>
    <cellStyle name="Calculation 8 2 5 4 6" xfId="11643"/>
    <cellStyle name="Calculation 8 2 5 5" xfId="11644"/>
    <cellStyle name="Calculation 8 2 5 5 2" xfId="11645"/>
    <cellStyle name="Calculation 8 2 5 5 3" xfId="11646"/>
    <cellStyle name="Calculation 8 2 5 5 4" xfId="11647"/>
    <cellStyle name="Calculation 8 2 5 5 5" xfId="11648"/>
    <cellStyle name="Calculation 8 2 5 5 6" xfId="11649"/>
    <cellStyle name="Calculation 8 2 5 6" xfId="11650"/>
    <cellStyle name="Calculation 8 2 5 6 2" xfId="11651"/>
    <cellStyle name="Calculation 8 2 5 6 3" xfId="11652"/>
    <cellStyle name="Calculation 8 2 5 6 4" xfId="11653"/>
    <cellStyle name="Calculation 8 2 5 6 5" xfId="11654"/>
    <cellStyle name="Calculation 8 2 5 6 6" xfId="11655"/>
    <cellStyle name="Calculation 8 2 5 7" xfId="11656"/>
    <cellStyle name="Calculation 8 2 5 8" xfId="11657"/>
    <cellStyle name="Calculation 8 2 5 9" xfId="11658"/>
    <cellStyle name="Calculation 8 2 6" xfId="11659"/>
    <cellStyle name="Calculation 8 2 6 10" xfId="11660"/>
    <cellStyle name="Calculation 8 2 6 11" xfId="11661"/>
    <cellStyle name="Calculation 8 2 6 2" xfId="11662"/>
    <cellStyle name="Calculation 8 2 6 2 2" xfId="11663"/>
    <cellStyle name="Calculation 8 2 6 2 3" xfId="11664"/>
    <cellStyle name="Calculation 8 2 6 2 4" xfId="11665"/>
    <cellStyle name="Calculation 8 2 6 2 5" xfId="11666"/>
    <cellStyle name="Calculation 8 2 6 2 6" xfId="11667"/>
    <cellStyle name="Calculation 8 2 6 3" xfId="11668"/>
    <cellStyle name="Calculation 8 2 6 3 2" xfId="11669"/>
    <cellStyle name="Calculation 8 2 6 3 3" xfId="11670"/>
    <cellStyle name="Calculation 8 2 6 3 4" xfId="11671"/>
    <cellStyle name="Calculation 8 2 6 3 5" xfId="11672"/>
    <cellStyle name="Calculation 8 2 6 3 6" xfId="11673"/>
    <cellStyle name="Calculation 8 2 6 4" xfId="11674"/>
    <cellStyle name="Calculation 8 2 6 4 2" xfId="11675"/>
    <cellStyle name="Calculation 8 2 6 4 3" xfId="11676"/>
    <cellStyle name="Calculation 8 2 6 4 4" xfId="11677"/>
    <cellStyle name="Calculation 8 2 6 4 5" xfId="11678"/>
    <cellStyle name="Calculation 8 2 6 4 6" xfId="11679"/>
    <cellStyle name="Calculation 8 2 6 5" xfId="11680"/>
    <cellStyle name="Calculation 8 2 6 5 2" xfId="11681"/>
    <cellStyle name="Calculation 8 2 6 5 3" xfId="11682"/>
    <cellStyle name="Calculation 8 2 6 5 4" xfId="11683"/>
    <cellStyle name="Calculation 8 2 6 5 5" xfId="11684"/>
    <cellStyle name="Calculation 8 2 6 5 6" xfId="11685"/>
    <cellStyle name="Calculation 8 2 6 6" xfId="11686"/>
    <cellStyle name="Calculation 8 2 6 6 2" xfId="11687"/>
    <cellStyle name="Calculation 8 2 6 6 3" xfId="11688"/>
    <cellStyle name="Calculation 8 2 6 6 4" xfId="11689"/>
    <cellStyle name="Calculation 8 2 6 6 5" xfId="11690"/>
    <cellStyle name="Calculation 8 2 6 6 6" xfId="11691"/>
    <cellStyle name="Calculation 8 2 6 7" xfId="11692"/>
    <cellStyle name="Calculation 8 2 6 8" xfId="11693"/>
    <cellStyle name="Calculation 8 2 6 9" xfId="11694"/>
    <cellStyle name="Calculation 8 2 7" xfId="11695"/>
    <cellStyle name="Calculation 8 2 7 2" xfId="11696"/>
    <cellStyle name="Calculation 8 2 7 3" xfId="11697"/>
    <cellStyle name="Calculation 8 2 7 4" xfId="11698"/>
    <cellStyle name="Calculation 8 2 7 5" xfId="11699"/>
    <cellStyle name="Calculation 8 2 7 6" xfId="11700"/>
    <cellStyle name="Calculation 8 2 8" xfId="11701"/>
    <cellStyle name="Calculation 8 2 8 2" xfId="11702"/>
    <cellStyle name="Calculation 8 2 8 3" xfId="11703"/>
    <cellStyle name="Calculation 8 2 8 4" xfId="11704"/>
    <cellStyle name="Calculation 8 2 8 5" xfId="11705"/>
    <cellStyle name="Calculation 8 2 8 6" xfId="11706"/>
    <cellStyle name="Calculation 8 2 9" xfId="11707"/>
    <cellStyle name="Calculation 8 2 9 2" xfId="11708"/>
    <cellStyle name="Calculation 8 2 9 3" xfId="11709"/>
    <cellStyle name="Calculation 8 2 9 4" xfId="11710"/>
    <cellStyle name="Calculation 8 2 9 5" xfId="11711"/>
    <cellStyle name="Calculation 8 2 9 6" xfId="11712"/>
    <cellStyle name="Calculation 8 3" xfId="11713"/>
    <cellStyle name="Calculation 8 3 2" xfId="11714"/>
    <cellStyle name="Calculation 8 3 2 10" xfId="11715"/>
    <cellStyle name="Calculation 8 3 2 11" xfId="11716"/>
    <cellStyle name="Calculation 8 3 2 2" xfId="11717"/>
    <cellStyle name="Calculation 8 3 2 2 2" xfId="11718"/>
    <cellStyle name="Calculation 8 3 2 2 3" xfId="11719"/>
    <cellStyle name="Calculation 8 3 2 2 4" xfId="11720"/>
    <cellStyle name="Calculation 8 3 2 2 5" xfId="11721"/>
    <cellStyle name="Calculation 8 3 2 2 6" xfId="11722"/>
    <cellStyle name="Calculation 8 3 2 3" xfId="11723"/>
    <cellStyle name="Calculation 8 3 2 3 2" xfId="11724"/>
    <cellStyle name="Calculation 8 3 2 3 3" xfId="11725"/>
    <cellStyle name="Calculation 8 3 2 3 4" xfId="11726"/>
    <cellStyle name="Calculation 8 3 2 3 5" xfId="11727"/>
    <cellStyle name="Calculation 8 3 2 3 6" xfId="11728"/>
    <cellStyle name="Calculation 8 3 2 4" xfId="11729"/>
    <cellStyle name="Calculation 8 3 2 4 2" xfId="11730"/>
    <cellStyle name="Calculation 8 3 2 4 3" xfId="11731"/>
    <cellStyle name="Calculation 8 3 2 4 4" xfId="11732"/>
    <cellStyle name="Calculation 8 3 2 4 5" xfId="11733"/>
    <cellStyle name="Calculation 8 3 2 4 6" xfId="11734"/>
    <cellStyle name="Calculation 8 3 2 5" xfId="11735"/>
    <cellStyle name="Calculation 8 3 2 5 2" xfId="11736"/>
    <cellStyle name="Calculation 8 3 2 5 3" xfId="11737"/>
    <cellStyle name="Calculation 8 3 2 5 4" xfId="11738"/>
    <cellStyle name="Calculation 8 3 2 5 5" xfId="11739"/>
    <cellStyle name="Calculation 8 3 2 5 6" xfId="11740"/>
    <cellStyle name="Calculation 8 3 2 6" xfId="11741"/>
    <cellStyle name="Calculation 8 3 2 6 2" xfId="11742"/>
    <cellStyle name="Calculation 8 3 2 6 3" xfId="11743"/>
    <cellStyle name="Calculation 8 3 2 6 4" xfId="11744"/>
    <cellStyle name="Calculation 8 3 2 6 5" xfId="11745"/>
    <cellStyle name="Calculation 8 3 2 6 6" xfId="11746"/>
    <cellStyle name="Calculation 8 3 2 7" xfId="11747"/>
    <cellStyle name="Calculation 8 3 2 7 2" xfId="11748"/>
    <cellStyle name="Calculation 8 3 2 7 3" xfId="11749"/>
    <cellStyle name="Calculation 8 3 2 7 4" xfId="11750"/>
    <cellStyle name="Calculation 8 3 2 7 5" xfId="11751"/>
    <cellStyle name="Calculation 8 3 2 7 6" xfId="11752"/>
    <cellStyle name="Calculation 8 3 2 8" xfId="11753"/>
    <cellStyle name="Calculation 8 3 2 9" xfId="11754"/>
    <cellStyle name="Calculation 8 3 3" xfId="11755"/>
    <cellStyle name="Calculation 8 3 3 10" xfId="11756"/>
    <cellStyle name="Calculation 8 3 3 11" xfId="11757"/>
    <cellStyle name="Calculation 8 3 3 2" xfId="11758"/>
    <cellStyle name="Calculation 8 3 3 2 2" xfId="11759"/>
    <cellStyle name="Calculation 8 3 3 2 3" xfId="11760"/>
    <cellStyle name="Calculation 8 3 3 2 4" xfId="11761"/>
    <cellStyle name="Calculation 8 3 3 2 5" xfId="11762"/>
    <cellStyle name="Calculation 8 3 3 2 6" xfId="11763"/>
    <cellStyle name="Calculation 8 3 3 3" xfId="11764"/>
    <cellStyle name="Calculation 8 3 3 3 2" xfId="11765"/>
    <cellStyle name="Calculation 8 3 3 3 3" xfId="11766"/>
    <cellStyle name="Calculation 8 3 3 3 4" xfId="11767"/>
    <cellStyle name="Calculation 8 3 3 3 5" xfId="11768"/>
    <cellStyle name="Calculation 8 3 3 3 6" xfId="11769"/>
    <cellStyle name="Calculation 8 3 3 4" xfId="11770"/>
    <cellStyle name="Calculation 8 3 3 4 2" xfId="11771"/>
    <cellStyle name="Calculation 8 3 3 4 3" xfId="11772"/>
    <cellStyle name="Calculation 8 3 3 4 4" xfId="11773"/>
    <cellStyle name="Calculation 8 3 3 4 5" xfId="11774"/>
    <cellStyle name="Calculation 8 3 3 4 6" xfId="11775"/>
    <cellStyle name="Calculation 8 3 3 5" xfId="11776"/>
    <cellStyle name="Calculation 8 3 3 5 2" xfId="11777"/>
    <cellStyle name="Calculation 8 3 3 5 3" xfId="11778"/>
    <cellStyle name="Calculation 8 3 3 5 4" xfId="11779"/>
    <cellStyle name="Calculation 8 3 3 5 5" xfId="11780"/>
    <cellStyle name="Calculation 8 3 3 5 6" xfId="11781"/>
    <cellStyle name="Calculation 8 3 3 6" xfId="11782"/>
    <cellStyle name="Calculation 8 3 3 6 2" xfId="11783"/>
    <cellStyle name="Calculation 8 3 3 6 3" xfId="11784"/>
    <cellStyle name="Calculation 8 3 3 6 4" xfId="11785"/>
    <cellStyle name="Calculation 8 3 3 6 5" xfId="11786"/>
    <cellStyle name="Calculation 8 3 3 6 6" xfId="11787"/>
    <cellStyle name="Calculation 8 3 3 7" xfId="11788"/>
    <cellStyle name="Calculation 8 3 3 8" xfId="11789"/>
    <cellStyle name="Calculation 8 3 3 9" xfId="11790"/>
    <cellStyle name="Calculation 8 3 4" xfId="11791"/>
    <cellStyle name="Calculation 8 3 4 10" xfId="11792"/>
    <cellStyle name="Calculation 8 3 4 11" xfId="11793"/>
    <cellStyle name="Calculation 8 3 4 2" xfId="11794"/>
    <cellStyle name="Calculation 8 3 4 2 2" xfId="11795"/>
    <cellStyle name="Calculation 8 3 4 2 3" xfId="11796"/>
    <cellStyle name="Calculation 8 3 4 2 4" xfId="11797"/>
    <cellStyle name="Calculation 8 3 4 2 5" xfId="11798"/>
    <cellStyle name="Calculation 8 3 4 2 6" xfId="11799"/>
    <cellStyle name="Calculation 8 3 4 3" xfId="11800"/>
    <cellStyle name="Calculation 8 3 4 3 2" xfId="11801"/>
    <cellStyle name="Calculation 8 3 4 3 3" xfId="11802"/>
    <cellStyle name="Calculation 8 3 4 3 4" xfId="11803"/>
    <cellStyle name="Calculation 8 3 4 3 5" xfId="11804"/>
    <cellStyle name="Calculation 8 3 4 3 6" xfId="11805"/>
    <cellStyle name="Calculation 8 3 4 4" xfId="11806"/>
    <cellStyle name="Calculation 8 3 4 4 2" xfId="11807"/>
    <cellStyle name="Calculation 8 3 4 4 3" xfId="11808"/>
    <cellStyle name="Calculation 8 3 4 4 4" xfId="11809"/>
    <cellStyle name="Calculation 8 3 4 4 5" xfId="11810"/>
    <cellStyle name="Calculation 8 3 4 4 6" xfId="11811"/>
    <cellStyle name="Calculation 8 3 4 5" xfId="11812"/>
    <cellStyle name="Calculation 8 3 4 5 2" xfId="11813"/>
    <cellStyle name="Calculation 8 3 4 5 3" xfId="11814"/>
    <cellStyle name="Calculation 8 3 4 5 4" xfId="11815"/>
    <cellStyle name="Calculation 8 3 4 5 5" xfId="11816"/>
    <cellStyle name="Calculation 8 3 4 5 6" xfId="11817"/>
    <cellStyle name="Calculation 8 3 4 6" xfId="11818"/>
    <cellStyle name="Calculation 8 3 4 6 2" xfId="11819"/>
    <cellStyle name="Calculation 8 3 4 6 3" xfId="11820"/>
    <cellStyle name="Calculation 8 3 4 6 4" xfId="11821"/>
    <cellStyle name="Calculation 8 3 4 6 5" xfId="11822"/>
    <cellStyle name="Calculation 8 3 4 6 6" xfId="11823"/>
    <cellStyle name="Calculation 8 3 4 7" xfId="11824"/>
    <cellStyle name="Calculation 8 3 4 8" xfId="11825"/>
    <cellStyle name="Calculation 8 3 4 9" xfId="11826"/>
    <cellStyle name="Calculation 8 3 5" xfId="11827"/>
    <cellStyle name="Calculation 8 3 5 10" xfId="11828"/>
    <cellStyle name="Calculation 8 3 5 11" xfId="11829"/>
    <cellStyle name="Calculation 8 3 5 2" xfId="11830"/>
    <cellStyle name="Calculation 8 3 5 2 2" xfId="11831"/>
    <cellStyle name="Calculation 8 3 5 2 3" xfId="11832"/>
    <cellStyle name="Calculation 8 3 5 2 4" xfId="11833"/>
    <cellStyle name="Calculation 8 3 5 2 5" xfId="11834"/>
    <cellStyle name="Calculation 8 3 5 2 6" xfId="11835"/>
    <cellStyle name="Calculation 8 3 5 3" xfId="11836"/>
    <cellStyle name="Calculation 8 3 5 3 2" xfId="11837"/>
    <cellStyle name="Calculation 8 3 5 3 3" xfId="11838"/>
    <cellStyle name="Calculation 8 3 5 3 4" xfId="11839"/>
    <cellStyle name="Calculation 8 3 5 3 5" xfId="11840"/>
    <cellStyle name="Calculation 8 3 5 3 6" xfId="11841"/>
    <cellStyle name="Calculation 8 3 5 4" xfId="11842"/>
    <cellStyle name="Calculation 8 3 5 4 2" xfId="11843"/>
    <cellStyle name="Calculation 8 3 5 4 3" xfId="11844"/>
    <cellStyle name="Calculation 8 3 5 4 4" xfId="11845"/>
    <cellStyle name="Calculation 8 3 5 4 5" xfId="11846"/>
    <cellStyle name="Calculation 8 3 5 4 6" xfId="11847"/>
    <cellStyle name="Calculation 8 3 5 5" xfId="11848"/>
    <cellStyle name="Calculation 8 3 5 5 2" xfId="11849"/>
    <cellStyle name="Calculation 8 3 5 5 3" xfId="11850"/>
    <cellStyle name="Calculation 8 3 5 5 4" xfId="11851"/>
    <cellStyle name="Calculation 8 3 5 5 5" xfId="11852"/>
    <cellStyle name="Calculation 8 3 5 5 6" xfId="11853"/>
    <cellStyle name="Calculation 8 3 5 6" xfId="11854"/>
    <cellStyle name="Calculation 8 3 5 6 2" xfId="11855"/>
    <cellStyle name="Calculation 8 3 5 6 3" xfId="11856"/>
    <cellStyle name="Calculation 8 3 5 6 4" xfId="11857"/>
    <cellStyle name="Calculation 8 3 5 6 5" xfId="11858"/>
    <cellStyle name="Calculation 8 3 5 6 6" xfId="11859"/>
    <cellStyle name="Calculation 8 3 5 7" xfId="11860"/>
    <cellStyle name="Calculation 8 3 5 8" xfId="11861"/>
    <cellStyle name="Calculation 8 3 5 9" xfId="11862"/>
    <cellStyle name="Calculation 8 3 6" xfId="11863"/>
    <cellStyle name="Calculation 8 3 6 2" xfId="11864"/>
    <cellStyle name="Calculation 8 3 6 3" xfId="11865"/>
    <cellStyle name="Calculation 8 3 6 4" xfId="11866"/>
    <cellStyle name="Calculation 8 3 6 5" xfId="11867"/>
    <cellStyle name="Calculation 8 3 6 6" xfId="11868"/>
    <cellStyle name="Calculation 8 3 7" xfId="11869"/>
    <cellStyle name="Calculation 8 3 7 2" xfId="11870"/>
    <cellStyle name="Calculation 8 3 7 3" xfId="11871"/>
    <cellStyle name="Calculation 8 3 7 4" xfId="11872"/>
    <cellStyle name="Calculation 8 3 7 5" xfId="11873"/>
    <cellStyle name="Calculation 8 3 7 6" xfId="11874"/>
    <cellStyle name="Calculation 8 3 8" xfId="11875"/>
    <cellStyle name="Calculation 8 3 8 2" xfId="11876"/>
    <cellStyle name="Calculation 8 3 8 3" xfId="11877"/>
    <cellStyle name="Calculation 8 3 8 4" xfId="11878"/>
    <cellStyle name="Calculation 8 3 8 5" xfId="11879"/>
    <cellStyle name="Calculation 8 3 8 6" xfId="11880"/>
    <cellStyle name="Calculation 8 3 9" xfId="11881"/>
    <cellStyle name="Calculation 8 3 9 2" xfId="11882"/>
    <cellStyle name="Calculation 8 3 9 3" xfId="11883"/>
    <cellStyle name="Calculation 8 3 9 4" xfId="11884"/>
    <cellStyle name="Calculation 8 3 9 5" xfId="11885"/>
    <cellStyle name="Calculation 8 3 9 6" xfId="11886"/>
    <cellStyle name="Calculation 8 4" xfId="11887"/>
    <cellStyle name="Calculation 8 4 10" xfId="11888"/>
    <cellStyle name="Calculation 8 4 11" xfId="11889"/>
    <cellStyle name="Calculation 8 4 2" xfId="11890"/>
    <cellStyle name="Calculation 8 4 2 2" xfId="11891"/>
    <cellStyle name="Calculation 8 4 2 3" xfId="11892"/>
    <cellStyle name="Calculation 8 4 2 4" xfId="11893"/>
    <cellStyle name="Calculation 8 4 2 5" xfId="11894"/>
    <cellStyle name="Calculation 8 4 2 6" xfId="11895"/>
    <cellStyle name="Calculation 8 4 3" xfId="11896"/>
    <cellStyle name="Calculation 8 4 3 2" xfId="11897"/>
    <cellStyle name="Calculation 8 4 3 3" xfId="11898"/>
    <cellStyle name="Calculation 8 4 3 4" xfId="11899"/>
    <cellStyle name="Calculation 8 4 3 5" xfId="11900"/>
    <cellStyle name="Calculation 8 4 3 6" xfId="11901"/>
    <cellStyle name="Calculation 8 4 4" xfId="11902"/>
    <cellStyle name="Calculation 8 4 4 2" xfId="11903"/>
    <cellStyle name="Calculation 8 4 4 3" xfId="11904"/>
    <cellStyle name="Calculation 8 4 4 4" xfId="11905"/>
    <cellStyle name="Calculation 8 4 4 5" xfId="11906"/>
    <cellStyle name="Calculation 8 4 4 6" xfId="11907"/>
    <cellStyle name="Calculation 8 4 5" xfId="11908"/>
    <cellStyle name="Calculation 8 4 5 2" xfId="11909"/>
    <cellStyle name="Calculation 8 4 5 3" xfId="11910"/>
    <cellStyle name="Calculation 8 4 5 4" xfId="11911"/>
    <cellStyle name="Calculation 8 4 5 5" xfId="11912"/>
    <cellStyle name="Calculation 8 4 5 6" xfId="11913"/>
    <cellStyle name="Calculation 8 4 6" xfId="11914"/>
    <cellStyle name="Calculation 8 4 6 2" xfId="11915"/>
    <cellStyle name="Calculation 8 4 6 3" xfId="11916"/>
    <cellStyle name="Calculation 8 4 6 4" xfId="11917"/>
    <cellStyle name="Calculation 8 4 6 5" xfId="11918"/>
    <cellStyle name="Calculation 8 4 6 6" xfId="11919"/>
    <cellStyle name="Calculation 8 4 7" xfId="11920"/>
    <cellStyle name="Calculation 8 4 7 2" xfId="11921"/>
    <cellStyle name="Calculation 8 4 7 3" xfId="11922"/>
    <cellStyle name="Calculation 8 4 7 4" xfId="11923"/>
    <cellStyle name="Calculation 8 4 7 5" xfId="11924"/>
    <cellStyle name="Calculation 8 4 7 6" xfId="11925"/>
    <cellStyle name="Calculation 8 4 8" xfId="11926"/>
    <cellStyle name="Calculation 8 4 9" xfId="11927"/>
    <cellStyle name="Calculation 8 5" xfId="11928"/>
    <cellStyle name="Calculation 8 5 10" xfId="11929"/>
    <cellStyle name="Calculation 8 5 11" xfId="11930"/>
    <cellStyle name="Calculation 8 5 2" xfId="11931"/>
    <cellStyle name="Calculation 8 5 2 2" xfId="11932"/>
    <cellStyle name="Calculation 8 5 2 3" xfId="11933"/>
    <cellStyle name="Calculation 8 5 2 4" xfId="11934"/>
    <cellStyle name="Calculation 8 5 2 5" xfId="11935"/>
    <cellStyle name="Calculation 8 5 2 6" xfId="11936"/>
    <cellStyle name="Calculation 8 5 3" xfId="11937"/>
    <cellStyle name="Calculation 8 5 3 2" xfId="11938"/>
    <cellStyle name="Calculation 8 5 3 3" xfId="11939"/>
    <cellStyle name="Calculation 8 5 3 4" xfId="11940"/>
    <cellStyle name="Calculation 8 5 3 5" xfId="11941"/>
    <cellStyle name="Calculation 8 5 3 6" xfId="11942"/>
    <cellStyle name="Calculation 8 5 4" xfId="11943"/>
    <cellStyle name="Calculation 8 5 4 2" xfId="11944"/>
    <cellStyle name="Calculation 8 5 4 3" xfId="11945"/>
    <cellStyle name="Calculation 8 5 4 4" xfId="11946"/>
    <cellStyle name="Calculation 8 5 4 5" xfId="11947"/>
    <cellStyle name="Calculation 8 5 4 6" xfId="11948"/>
    <cellStyle name="Calculation 8 5 5" xfId="11949"/>
    <cellStyle name="Calculation 8 5 5 2" xfId="11950"/>
    <cellStyle name="Calculation 8 5 5 3" xfId="11951"/>
    <cellStyle name="Calculation 8 5 5 4" xfId="11952"/>
    <cellStyle name="Calculation 8 5 5 5" xfId="11953"/>
    <cellStyle name="Calculation 8 5 5 6" xfId="11954"/>
    <cellStyle name="Calculation 8 5 6" xfId="11955"/>
    <cellStyle name="Calculation 8 5 6 2" xfId="11956"/>
    <cellStyle name="Calculation 8 5 6 3" xfId="11957"/>
    <cellStyle name="Calculation 8 5 6 4" xfId="11958"/>
    <cellStyle name="Calculation 8 5 6 5" xfId="11959"/>
    <cellStyle name="Calculation 8 5 6 6" xfId="11960"/>
    <cellStyle name="Calculation 8 5 7" xfId="11961"/>
    <cellStyle name="Calculation 8 5 8" xfId="11962"/>
    <cellStyle name="Calculation 8 5 9" xfId="11963"/>
    <cellStyle name="Calculation 8 6" xfId="11964"/>
    <cellStyle name="Calculation 8 6 10" xfId="11965"/>
    <cellStyle name="Calculation 8 6 11" xfId="11966"/>
    <cellStyle name="Calculation 8 6 2" xfId="11967"/>
    <cellStyle name="Calculation 8 6 2 2" xfId="11968"/>
    <cellStyle name="Calculation 8 6 2 3" xfId="11969"/>
    <cellStyle name="Calculation 8 6 2 4" xfId="11970"/>
    <cellStyle name="Calculation 8 6 2 5" xfId="11971"/>
    <cellStyle name="Calculation 8 6 2 6" xfId="11972"/>
    <cellStyle name="Calculation 8 6 3" xfId="11973"/>
    <cellStyle name="Calculation 8 6 3 2" xfId="11974"/>
    <cellStyle name="Calculation 8 6 3 3" xfId="11975"/>
    <cellStyle name="Calculation 8 6 3 4" xfId="11976"/>
    <cellStyle name="Calculation 8 6 3 5" xfId="11977"/>
    <cellStyle name="Calculation 8 6 3 6" xfId="11978"/>
    <cellStyle name="Calculation 8 6 4" xfId="11979"/>
    <cellStyle name="Calculation 8 6 4 2" xfId="11980"/>
    <cellStyle name="Calculation 8 6 4 3" xfId="11981"/>
    <cellStyle name="Calculation 8 6 4 4" xfId="11982"/>
    <cellStyle name="Calculation 8 6 4 5" xfId="11983"/>
    <cellStyle name="Calculation 8 6 4 6" xfId="11984"/>
    <cellStyle name="Calculation 8 6 5" xfId="11985"/>
    <cellStyle name="Calculation 8 6 5 2" xfId="11986"/>
    <cellStyle name="Calculation 8 6 5 3" xfId="11987"/>
    <cellStyle name="Calculation 8 6 5 4" xfId="11988"/>
    <cellStyle name="Calculation 8 6 5 5" xfId="11989"/>
    <cellStyle name="Calculation 8 6 5 6" xfId="11990"/>
    <cellStyle name="Calculation 8 6 6" xfId="11991"/>
    <cellStyle name="Calculation 8 6 6 2" xfId="11992"/>
    <cellStyle name="Calculation 8 6 6 3" xfId="11993"/>
    <cellStyle name="Calculation 8 6 6 4" xfId="11994"/>
    <cellStyle name="Calculation 8 6 6 5" xfId="11995"/>
    <cellStyle name="Calculation 8 6 6 6" xfId="11996"/>
    <cellStyle name="Calculation 8 6 7" xfId="11997"/>
    <cellStyle name="Calculation 8 6 8" xfId="11998"/>
    <cellStyle name="Calculation 8 6 9" xfId="11999"/>
    <cellStyle name="Calculation 8 7" xfId="12000"/>
    <cellStyle name="Calculation 8 7 10" xfId="12001"/>
    <cellStyle name="Calculation 8 7 11" xfId="12002"/>
    <cellStyle name="Calculation 8 7 2" xfId="12003"/>
    <cellStyle name="Calculation 8 7 2 2" xfId="12004"/>
    <cellStyle name="Calculation 8 7 2 3" xfId="12005"/>
    <cellStyle name="Calculation 8 7 2 4" xfId="12006"/>
    <cellStyle name="Calculation 8 7 2 5" xfId="12007"/>
    <cellStyle name="Calculation 8 7 2 6" xfId="12008"/>
    <cellStyle name="Calculation 8 7 3" xfId="12009"/>
    <cellStyle name="Calculation 8 7 3 2" xfId="12010"/>
    <cellStyle name="Calculation 8 7 3 3" xfId="12011"/>
    <cellStyle name="Calculation 8 7 3 4" xfId="12012"/>
    <cellStyle name="Calculation 8 7 3 5" xfId="12013"/>
    <cellStyle name="Calculation 8 7 3 6" xfId="12014"/>
    <cellStyle name="Calculation 8 7 4" xfId="12015"/>
    <cellStyle name="Calculation 8 7 4 2" xfId="12016"/>
    <cellStyle name="Calculation 8 7 4 3" xfId="12017"/>
    <cellStyle name="Calculation 8 7 4 4" xfId="12018"/>
    <cellStyle name="Calculation 8 7 4 5" xfId="12019"/>
    <cellStyle name="Calculation 8 7 4 6" xfId="12020"/>
    <cellStyle name="Calculation 8 7 5" xfId="12021"/>
    <cellStyle name="Calculation 8 7 5 2" xfId="12022"/>
    <cellStyle name="Calculation 8 7 5 3" xfId="12023"/>
    <cellStyle name="Calculation 8 7 5 4" xfId="12024"/>
    <cellStyle name="Calculation 8 7 5 5" xfId="12025"/>
    <cellStyle name="Calculation 8 7 5 6" xfId="12026"/>
    <cellStyle name="Calculation 8 7 6" xfId="12027"/>
    <cellStyle name="Calculation 8 7 6 2" xfId="12028"/>
    <cellStyle name="Calculation 8 7 6 3" xfId="12029"/>
    <cellStyle name="Calculation 8 7 6 4" xfId="12030"/>
    <cellStyle name="Calculation 8 7 6 5" xfId="12031"/>
    <cellStyle name="Calculation 8 7 6 6" xfId="12032"/>
    <cellStyle name="Calculation 8 7 7" xfId="12033"/>
    <cellStyle name="Calculation 8 7 8" xfId="12034"/>
    <cellStyle name="Calculation 8 7 9" xfId="12035"/>
    <cellStyle name="Calculation 8 8" xfId="12036"/>
    <cellStyle name="Calculation 8 8 2" xfId="12037"/>
    <cellStyle name="Calculation 8 8 3" xfId="12038"/>
    <cellStyle name="Calculation 8 8 4" xfId="12039"/>
    <cellStyle name="Calculation 8 8 5" xfId="12040"/>
    <cellStyle name="Calculation 8 8 6" xfId="12041"/>
    <cellStyle name="Calculation 8 9" xfId="12042"/>
    <cellStyle name="Calculation 8 9 2" xfId="12043"/>
    <cellStyle name="Calculation 8 9 3" xfId="12044"/>
    <cellStyle name="Calculation 8 9 4" xfId="12045"/>
    <cellStyle name="Calculation 8 9 5" xfId="12046"/>
    <cellStyle name="Calculation 8 9 6" xfId="12047"/>
    <cellStyle name="Calculation 9" xfId="12048"/>
    <cellStyle name="Calculation 9 10" xfId="12049"/>
    <cellStyle name="Calculation 9 10 2" xfId="12050"/>
    <cellStyle name="Calculation 9 10 3" xfId="12051"/>
    <cellStyle name="Calculation 9 10 4" xfId="12052"/>
    <cellStyle name="Calculation 9 10 5" xfId="12053"/>
    <cellStyle name="Calculation 9 10 6" xfId="12054"/>
    <cellStyle name="Calculation 9 11" xfId="12055"/>
    <cellStyle name="Calculation 9 11 2" xfId="12056"/>
    <cellStyle name="Calculation 9 11 3" xfId="12057"/>
    <cellStyle name="Calculation 9 11 4" xfId="12058"/>
    <cellStyle name="Calculation 9 11 5" xfId="12059"/>
    <cellStyle name="Calculation 9 11 6" xfId="12060"/>
    <cellStyle name="Calculation 9 2" xfId="12061"/>
    <cellStyle name="Calculation 9 2 10" xfId="12062"/>
    <cellStyle name="Calculation 9 2 10 2" xfId="12063"/>
    <cellStyle name="Calculation 9 2 10 3" xfId="12064"/>
    <cellStyle name="Calculation 9 2 10 4" xfId="12065"/>
    <cellStyle name="Calculation 9 2 10 5" xfId="12066"/>
    <cellStyle name="Calculation 9 2 10 6" xfId="12067"/>
    <cellStyle name="Calculation 9 2 2" xfId="12068"/>
    <cellStyle name="Calculation 9 2 2 2" xfId="12069"/>
    <cellStyle name="Calculation 9 2 2 2 10" xfId="12070"/>
    <cellStyle name="Calculation 9 2 2 2 11" xfId="12071"/>
    <cellStyle name="Calculation 9 2 2 2 2" xfId="12072"/>
    <cellStyle name="Calculation 9 2 2 2 2 2" xfId="12073"/>
    <cellStyle name="Calculation 9 2 2 2 2 3" xfId="12074"/>
    <cellStyle name="Calculation 9 2 2 2 2 4" xfId="12075"/>
    <cellStyle name="Calculation 9 2 2 2 2 5" xfId="12076"/>
    <cellStyle name="Calculation 9 2 2 2 2 6" xfId="12077"/>
    <cellStyle name="Calculation 9 2 2 2 3" xfId="12078"/>
    <cellStyle name="Calculation 9 2 2 2 3 2" xfId="12079"/>
    <cellStyle name="Calculation 9 2 2 2 3 3" xfId="12080"/>
    <cellStyle name="Calculation 9 2 2 2 3 4" xfId="12081"/>
    <cellStyle name="Calculation 9 2 2 2 3 5" xfId="12082"/>
    <cellStyle name="Calculation 9 2 2 2 3 6" xfId="12083"/>
    <cellStyle name="Calculation 9 2 2 2 4" xfId="12084"/>
    <cellStyle name="Calculation 9 2 2 2 4 2" xfId="12085"/>
    <cellStyle name="Calculation 9 2 2 2 4 3" xfId="12086"/>
    <cellStyle name="Calculation 9 2 2 2 4 4" xfId="12087"/>
    <cellStyle name="Calculation 9 2 2 2 4 5" xfId="12088"/>
    <cellStyle name="Calculation 9 2 2 2 4 6" xfId="12089"/>
    <cellStyle name="Calculation 9 2 2 2 5" xfId="12090"/>
    <cellStyle name="Calculation 9 2 2 2 5 2" xfId="12091"/>
    <cellStyle name="Calculation 9 2 2 2 5 3" xfId="12092"/>
    <cellStyle name="Calculation 9 2 2 2 5 4" xfId="12093"/>
    <cellStyle name="Calculation 9 2 2 2 5 5" xfId="12094"/>
    <cellStyle name="Calculation 9 2 2 2 5 6" xfId="12095"/>
    <cellStyle name="Calculation 9 2 2 2 6" xfId="12096"/>
    <cellStyle name="Calculation 9 2 2 2 6 2" xfId="12097"/>
    <cellStyle name="Calculation 9 2 2 2 6 3" xfId="12098"/>
    <cellStyle name="Calculation 9 2 2 2 6 4" xfId="12099"/>
    <cellStyle name="Calculation 9 2 2 2 6 5" xfId="12100"/>
    <cellStyle name="Calculation 9 2 2 2 6 6" xfId="12101"/>
    <cellStyle name="Calculation 9 2 2 2 7" xfId="12102"/>
    <cellStyle name="Calculation 9 2 2 2 7 2" xfId="12103"/>
    <cellStyle name="Calculation 9 2 2 2 7 3" xfId="12104"/>
    <cellStyle name="Calculation 9 2 2 2 7 4" xfId="12105"/>
    <cellStyle name="Calculation 9 2 2 2 7 5" xfId="12106"/>
    <cellStyle name="Calculation 9 2 2 2 7 6" xfId="12107"/>
    <cellStyle name="Calculation 9 2 2 2 8" xfId="12108"/>
    <cellStyle name="Calculation 9 2 2 2 9" xfId="12109"/>
    <cellStyle name="Calculation 9 2 2 3" xfId="12110"/>
    <cellStyle name="Calculation 9 2 2 3 10" xfId="12111"/>
    <cellStyle name="Calculation 9 2 2 3 11" xfId="12112"/>
    <cellStyle name="Calculation 9 2 2 3 2" xfId="12113"/>
    <cellStyle name="Calculation 9 2 2 3 2 2" xfId="12114"/>
    <cellStyle name="Calculation 9 2 2 3 2 3" xfId="12115"/>
    <cellStyle name="Calculation 9 2 2 3 2 4" xfId="12116"/>
    <cellStyle name="Calculation 9 2 2 3 2 5" xfId="12117"/>
    <cellStyle name="Calculation 9 2 2 3 2 6" xfId="12118"/>
    <cellStyle name="Calculation 9 2 2 3 3" xfId="12119"/>
    <cellStyle name="Calculation 9 2 2 3 3 2" xfId="12120"/>
    <cellStyle name="Calculation 9 2 2 3 3 3" xfId="12121"/>
    <cellStyle name="Calculation 9 2 2 3 3 4" xfId="12122"/>
    <cellStyle name="Calculation 9 2 2 3 3 5" xfId="12123"/>
    <cellStyle name="Calculation 9 2 2 3 3 6" xfId="12124"/>
    <cellStyle name="Calculation 9 2 2 3 4" xfId="12125"/>
    <cellStyle name="Calculation 9 2 2 3 4 2" xfId="12126"/>
    <cellStyle name="Calculation 9 2 2 3 4 3" xfId="12127"/>
    <cellStyle name="Calculation 9 2 2 3 4 4" xfId="12128"/>
    <cellStyle name="Calculation 9 2 2 3 4 5" xfId="12129"/>
    <cellStyle name="Calculation 9 2 2 3 4 6" xfId="12130"/>
    <cellStyle name="Calculation 9 2 2 3 5" xfId="12131"/>
    <cellStyle name="Calculation 9 2 2 3 5 2" xfId="12132"/>
    <cellStyle name="Calculation 9 2 2 3 5 3" xfId="12133"/>
    <cellStyle name="Calculation 9 2 2 3 5 4" xfId="12134"/>
    <cellStyle name="Calculation 9 2 2 3 5 5" xfId="12135"/>
    <cellStyle name="Calculation 9 2 2 3 5 6" xfId="12136"/>
    <cellStyle name="Calculation 9 2 2 3 6" xfId="12137"/>
    <cellStyle name="Calculation 9 2 2 3 6 2" xfId="12138"/>
    <cellStyle name="Calculation 9 2 2 3 6 3" xfId="12139"/>
    <cellStyle name="Calculation 9 2 2 3 6 4" xfId="12140"/>
    <cellStyle name="Calculation 9 2 2 3 6 5" xfId="12141"/>
    <cellStyle name="Calculation 9 2 2 3 6 6" xfId="12142"/>
    <cellStyle name="Calculation 9 2 2 3 7" xfId="12143"/>
    <cellStyle name="Calculation 9 2 2 3 8" xfId="12144"/>
    <cellStyle name="Calculation 9 2 2 3 9" xfId="12145"/>
    <cellStyle name="Calculation 9 2 2 4" xfId="12146"/>
    <cellStyle name="Calculation 9 2 2 4 10" xfId="12147"/>
    <cellStyle name="Calculation 9 2 2 4 11" xfId="12148"/>
    <cellStyle name="Calculation 9 2 2 4 2" xfId="12149"/>
    <cellStyle name="Calculation 9 2 2 4 2 2" xfId="12150"/>
    <cellStyle name="Calculation 9 2 2 4 2 3" xfId="12151"/>
    <cellStyle name="Calculation 9 2 2 4 2 4" xfId="12152"/>
    <cellStyle name="Calculation 9 2 2 4 2 5" xfId="12153"/>
    <cellStyle name="Calculation 9 2 2 4 2 6" xfId="12154"/>
    <cellStyle name="Calculation 9 2 2 4 3" xfId="12155"/>
    <cellStyle name="Calculation 9 2 2 4 3 2" xfId="12156"/>
    <cellStyle name="Calculation 9 2 2 4 3 3" xfId="12157"/>
    <cellStyle name="Calculation 9 2 2 4 3 4" xfId="12158"/>
    <cellStyle name="Calculation 9 2 2 4 3 5" xfId="12159"/>
    <cellStyle name="Calculation 9 2 2 4 3 6" xfId="12160"/>
    <cellStyle name="Calculation 9 2 2 4 4" xfId="12161"/>
    <cellStyle name="Calculation 9 2 2 4 4 2" xfId="12162"/>
    <cellStyle name="Calculation 9 2 2 4 4 3" xfId="12163"/>
    <cellStyle name="Calculation 9 2 2 4 4 4" xfId="12164"/>
    <cellStyle name="Calculation 9 2 2 4 4 5" xfId="12165"/>
    <cellStyle name="Calculation 9 2 2 4 4 6" xfId="12166"/>
    <cellStyle name="Calculation 9 2 2 4 5" xfId="12167"/>
    <cellStyle name="Calculation 9 2 2 4 5 2" xfId="12168"/>
    <cellStyle name="Calculation 9 2 2 4 5 3" xfId="12169"/>
    <cellStyle name="Calculation 9 2 2 4 5 4" xfId="12170"/>
    <cellStyle name="Calculation 9 2 2 4 5 5" xfId="12171"/>
    <cellStyle name="Calculation 9 2 2 4 5 6" xfId="12172"/>
    <cellStyle name="Calculation 9 2 2 4 6" xfId="12173"/>
    <cellStyle name="Calculation 9 2 2 4 6 2" xfId="12174"/>
    <cellStyle name="Calculation 9 2 2 4 6 3" xfId="12175"/>
    <cellStyle name="Calculation 9 2 2 4 6 4" xfId="12176"/>
    <cellStyle name="Calculation 9 2 2 4 6 5" xfId="12177"/>
    <cellStyle name="Calculation 9 2 2 4 6 6" xfId="12178"/>
    <cellStyle name="Calculation 9 2 2 4 7" xfId="12179"/>
    <cellStyle name="Calculation 9 2 2 4 8" xfId="12180"/>
    <cellStyle name="Calculation 9 2 2 4 9" xfId="12181"/>
    <cellStyle name="Calculation 9 2 2 5" xfId="12182"/>
    <cellStyle name="Calculation 9 2 2 5 10" xfId="12183"/>
    <cellStyle name="Calculation 9 2 2 5 11" xfId="12184"/>
    <cellStyle name="Calculation 9 2 2 5 2" xfId="12185"/>
    <cellStyle name="Calculation 9 2 2 5 2 2" xfId="12186"/>
    <cellStyle name="Calculation 9 2 2 5 2 3" xfId="12187"/>
    <cellStyle name="Calculation 9 2 2 5 2 4" xfId="12188"/>
    <cellStyle name="Calculation 9 2 2 5 2 5" xfId="12189"/>
    <cellStyle name="Calculation 9 2 2 5 2 6" xfId="12190"/>
    <cellStyle name="Calculation 9 2 2 5 3" xfId="12191"/>
    <cellStyle name="Calculation 9 2 2 5 3 2" xfId="12192"/>
    <cellStyle name="Calculation 9 2 2 5 3 3" xfId="12193"/>
    <cellStyle name="Calculation 9 2 2 5 3 4" xfId="12194"/>
    <cellStyle name="Calculation 9 2 2 5 3 5" xfId="12195"/>
    <cellStyle name="Calculation 9 2 2 5 3 6" xfId="12196"/>
    <cellStyle name="Calculation 9 2 2 5 4" xfId="12197"/>
    <cellStyle name="Calculation 9 2 2 5 4 2" xfId="12198"/>
    <cellStyle name="Calculation 9 2 2 5 4 3" xfId="12199"/>
    <cellStyle name="Calculation 9 2 2 5 4 4" xfId="12200"/>
    <cellStyle name="Calculation 9 2 2 5 4 5" xfId="12201"/>
    <cellStyle name="Calculation 9 2 2 5 4 6" xfId="12202"/>
    <cellStyle name="Calculation 9 2 2 5 5" xfId="12203"/>
    <cellStyle name="Calculation 9 2 2 5 5 2" xfId="12204"/>
    <cellStyle name="Calculation 9 2 2 5 5 3" xfId="12205"/>
    <cellStyle name="Calculation 9 2 2 5 5 4" xfId="12206"/>
    <cellStyle name="Calculation 9 2 2 5 5 5" xfId="12207"/>
    <cellStyle name="Calculation 9 2 2 5 5 6" xfId="12208"/>
    <cellStyle name="Calculation 9 2 2 5 6" xfId="12209"/>
    <cellStyle name="Calculation 9 2 2 5 6 2" xfId="12210"/>
    <cellStyle name="Calculation 9 2 2 5 6 3" xfId="12211"/>
    <cellStyle name="Calculation 9 2 2 5 6 4" xfId="12212"/>
    <cellStyle name="Calculation 9 2 2 5 6 5" xfId="12213"/>
    <cellStyle name="Calculation 9 2 2 5 6 6" xfId="12214"/>
    <cellStyle name="Calculation 9 2 2 5 7" xfId="12215"/>
    <cellStyle name="Calculation 9 2 2 5 8" xfId="12216"/>
    <cellStyle name="Calculation 9 2 2 5 9" xfId="12217"/>
    <cellStyle name="Calculation 9 2 2 6" xfId="12218"/>
    <cellStyle name="Calculation 9 2 2 6 2" xfId="12219"/>
    <cellStyle name="Calculation 9 2 2 6 3" xfId="12220"/>
    <cellStyle name="Calculation 9 2 2 6 4" xfId="12221"/>
    <cellStyle name="Calculation 9 2 2 6 5" xfId="12222"/>
    <cellStyle name="Calculation 9 2 2 6 6" xfId="12223"/>
    <cellStyle name="Calculation 9 2 2 7" xfId="12224"/>
    <cellStyle name="Calculation 9 2 2 7 2" xfId="12225"/>
    <cellStyle name="Calculation 9 2 2 7 3" xfId="12226"/>
    <cellStyle name="Calculation 9 2 2 7 4" xfId="12227"/>
    <cellStyle name="Calculation 9 2 2 7 5" xfId="12228"/>
    <cellStyle name="Calculation 9 2 2 7 6" xfId="12229"/>
    <cellStyle name="Calculation 9 2 2 8" xfId="12230"/>
    <cellStyle name="Calculation 9 2 2 8 2" xfId="12231"/>
    <cellStyle name="Calculation 9 2 2 8 3" xfId="12232"/>
    <cellStyle name="Calculation 9 2 2 8 4" xfId="12233"/>
    <cellStyle name="Calculation 9 2 2 8 5" xfId="12234"/>
    <cellStyle name="Calculation 9 2 2 8 6" xfId="12235"/>
    <cellStyle name="Calculation 9 2 2 9" xfId="12236"/>
    <cellStyle name="Calculation 9 2 2 9 2" xfId="12237"/>
    <cellStyle name="Calculation 9 2 2 9 3" xfId="12238"/>
    <cellStyle name="Calculation 9 2 2 9 4" xfId="12239"/>
    <cellStyle name="Calculation 9 2 2 9 5" xfId="12240"/>
    <cellStyle name="Calculation 9 2 2 9 6" xfId="12241"/>
    <cellStyle name="Calculation 9 2 3" xfId="12242"/>
    <cellStyle name="Calculation 9 2 3 10" xfId="12243"/>
    <cellStyle name="Calculation 9 2 3 11" xfId="12244"/>
    <cellStyle name="Calculation 9 2 3 2" xfId="12245"/>
    <cellStyle name="Calculation 9 2 3 2 2" xfId="12246"/>
    <cellStyle name="Calculation 9 2 3 2 3" xfId="12247"/>
    <cellStyle name="Calculation 9 2 3 2 4" xfId="12248"/>
    <cellStyle name="Calculation 9 2 3 2 5" xfId="12249"/>
    <cellStyle name="Calculation 9 2 3 2 6" xfId="12250"/>
    <cellStyle name="Calculation 9 2 3 3" xfId="12251"/>
    <cellStyle name="Calculation 9 2 3 3 2" xfId="12252"/>
    <cellStyle name="Calculation 9 2 3 3 3" xfId="12253"/>
    <cellStyle name="Calculation 9 2 3 3 4" xfId="12254"/>
    <cellStyle name="Calculation 9 2 3 3 5" xfId="12255"/>
    <cellStyle name="Calculation 9 2 3 3 6" xfId="12256"/>
    <cellStyle name="Calculation 9 2 3 4" xfId="12257"/>
    <cellStyle name="Calculation 9 2 3 4 2" xfId="12258"/>
    <cellStyle name="Calculation 9 2 3 4 3" xfId="12259"/>
    <cellStyle name="Calculation 9 2 3 4 4" xfId="12260"/>
    <cellStyle name="Calculation 9 2 3 4 5" xfId="12261"/>
    <cellStyle name="Calculation 9 2 3 4 6" xfId="12262"/>
    <cellStyle name="Calculation 9 2 3 5" xfId="12263"/>
    <cellStyle name="Calculation 9 2 3 5 2" xfId="12264"/>
    <cellStyle name="Calculation 9 2 3 5 3" xfId="12265"/>
    <cellStyle name="Calculation 9 2 3 5 4" xfId="12266"/>
    <cellStyle name="Calculation 9 2 3 5 5" xfId="12267"/>
    <cellStyle name="Calculation 9 2 3 5 6" xfId="12268"/>
    <cellStyle name="Calculation 9 2 3 6" xfId="12269"/>
    <cellStyle name="Calculation 9 2 3 6 2" xfId="12270"/>
    <cellStyle name="Calculation 9 2 3 6 3" xfId="12271"/>
    <cellStyle name="Calculation 9 2 3 6 4" xfId="12272"/>
    <cellStyle name="Calculation 9 2 3 6 5" xfId="12273"/>
    <cellStyle name="Calculation 9 2 3 6 6" xfId="12274"/>
    <cellStyle name="Calculation 9 2 3 7" xfId="12275"/>
    <cellStyle name="Calculation 9 2 3 7 2" xfId="12276"/>
    <cellStyle name="Calculation 9 2 3 7 3" xfId="12277"/>
    <cellStyle name="Calculation 9 2 3 7 4" xfId="12278"/>
    <cellStyle name="Calculation 9 2 3 7 5" xfId="12279"/>
    <cellStyle name="Calculation 9 2 3 7 6" xfId="12280"/>
    <cellStyle name="Calculation 9 2 3 8" xfId="12281"/>
    <cellStyle name="Calculation 9 2 3 9" xfId="12282"/>
    <cellStyle name="Calculation 9 2 4" xfId="12283"/>
    <cellStyle name="Calculation 9 2 4 10" xfId="12284"/>
    <cellStyle name="Calculation 9 2 4 11" xfId="12285"/>
    <cellStyle name="Calculation 9 2 4 2" xfId="12286"/>
    <cellStyle name="Calculation 9 2 4 2 2" xfId="12287"/>
    <cellStyle name="Calculation 9 2 4 2 3" xfId="12288"/>
    <cellStyle name="Calculation 9 2 4 2 4" xfId="12289"/>
    <cellStyle name="Calculation 9 2 4 2 5" xfId="12290"/>
    <cellStyle name="Calculation 9 2 4 2 6" xfId="12291"/>
    <cellStyle name="Calculation 9 2 4 3" xfId="12292"/>
    <cellStyle name="Calculation 9 2 4 3 2" xfId="12293"/>
    <cellStyle name="Calculation 9 2 4 3 3" xfId="12294"/>
    <cellStyle name="Calculation 9 2 4 3 4" xfId="12295"/>
    <cellStyle name="Calculation 9 2 4 3 5" xfId="12296"/>
    <cellStyle name="Calculation 9 2 4 3 6" xfId="12297"/>
    <cellStyle name="Calculation 9 2 4 4" xfId="12298"/>
    <cellStyle name="Calculation 9 2 4 4 2" xfId="12299"/>
    <cellStyle name="Calculation 9 2 4 4 3" xfId="12300"/>
    <cellStyle name="Calculation 9 2 4 4 4" xfId="12301"/>
    <cellStyle name="Calculation 9 2 4 4 5" xfId="12302"/>
    <cellStyle name="Calculation 9 2 4 4 6" xfId="12303"/>
    <cellStyle name="Calculation 9 2 4 5" xfId="12304"/>
    <cellStyle name="Calculation 9 2 4 5 2" xfId="12305"/>
    <cellStyle name="Calculation 9 2 4 5 3" xfId="12306"/>
    <cellStyle name="Calculation 9 2 4 5 4" xfId="12307"/>
    <cellStyle name="Calculation 9 2 4 5 5" xfId="12308"/>
    <cellStyle name="Calculation 9 2 4 5 6" xfId="12309"/>
    <cellStyle name="Calculation 9 2 4 6" xfId="12310"/>
    <cellStyle name="Calculation 9 2 4 6 2" xfId="12311"/>
    <cellStyle name="Calculation 9 2 4 6 3" xfId="12312"/>
    <cellStyle name="Calculation 9 2 4 6 4" xfId="12313"/>
    <cellStyle name="Calculation 9 2 4 6 5" xfId="12314"/>
    <cellStyle name="Calculation 9 2 4 6 6" xfId="12315"/>
    <cellStyle name="Calculation 9 2 4 7" xfId="12316"/>
    <cellStyle name="Calculation 9 2 4 8" xfId="12317"/>
    <cellStyle name="Calculation 9 2 4 9" xfId="12318"/>
    <cellStyle name="Calculation 9 2 5" xfId="12319"/>
    <cellStyle name="Calculation 9 2 5 10" xfId="12320"/>
    <cellStyle name="Calculation 9 2 5 11" xfId="12321"/>
    <cellStyle name="Calculation 9 2 5 2" xfId="12322"/>
    <cellStyle name="Calculation 9 2 5 2 2" xfId="12323"/>
    <cellStyle name="Calculation 9 2 5 2 3" xfId="12324"/>
    <cellStyle name="Calculation 9 2 5 2 4" xfId="12325"/>
    <cellStyle name="Calculation 9 2 5 2 5" xfId="12326"/>
    <cellStyle name="Calculation 9 2 5 2 6" xfId="12327"/>
    <cellStyle name="Calculation 9 2 5 3" xfId="12328"/>
    <cellStyle name="Calculation 9 2 5 3 2" xfId="12329"/>
    <cellStyle name="Calculation 9 2 5 3 3" xfId="12330"/>
    <cellStyle name="Calculation 9 2 5 3 4" xfId="12331"/>
    <cellStyle name="Calculation 9 2 5 3 5" xfId="12332"/>
    <cellStyle name="Calculation 9 2 5 3 6" xfId="12333"/>
    <cellStyle name="Calculation 9 2 5 4" xfId="12334"/>
    <cellStyle name="Calculation 9 2 5 4 2" xfId="12335"/>
    <cellStyle name="Calculation 9 2 5 4 3" xfId="12336"/>
    <cellStyle name="Calculation 9 2 5 4 4" xfId="12337"/>
    <cellStyle name="Calculation 9 2 5 4 5" xfId="12338"/>
    <cellStyle name="Calculation 9 2 5 4 6" xfId="12339"/>
    <cellStyle name="Calculation 9 2 5 5" xfId="12340"/>
    <cellStyle name="Calculation 9 2 5 5 2" xfId="12341"/>
    <cellStyle name="Calculation 9 2 5 5 3" xfId="12342"/>
    <cellStyle name="Calculation 9 2 5 5 4" xfId="12343"/>
    <cellStyle name="Calculation 9 2 5 5 5" xfId="12344"/>
    <cellStyle name="Calculation 9 2 5 5 6" xfId="12345"/>
    <cellStyle name="Calculation 9 2 5 6" xfId="12346"/>
    <cellStyle name="Calculation 9 2 5 6 2" xfId="12347"/>
    <cellStyle name="Calculation 9 2 5 6 3" xfId="12348"/>
    <cellStyle name="Calculation 9 2 5 6 4" xfId="12349"/>
    <cellStyle name="Calculation 9 2 5 6 5" xfId="12350"/>
    <cellStyle name="Calculation 9 2 5 6 6" xfId="12351"/>
    <cellStyle name="Calculation 9 2 5 7" xfId="12352"/>
    <cellStyle name="Calculation 9 2 5 8" xfId="12353"/>
    <cellStyle name="Calculation 9 2 5 9" xfId="12354"/>
    <cellStyle name="Calculation 9 2 6" xfId="12355"/>
    <cellStyle name="Calculation 9 2 6 10" xfId="12356"/>
    <cellStyle name="Calculation 9 2 6 11" xfId="12357"/>
    <cellStyle name="Calculation 9 2 6 2" xfId="12358"/>
    <cellStyle name="Calculation 9 2 6 2 2" xfId="12359"/>
    <cellStyle name="Calculation 9 2 6 2 3" xfId="12360"/>
    <cellStyle name="Calculation 9 2 6 2 4" xfId="12361"/>
    <cellStyle name="Calculation 9 2 6 2 5" xfId="12362"/>
    <cellStyle name="Calculation 9 2 6 2 6" xfId="12363"/>
    <cellStyle name="Calculation 9 2 6 3" xfId="12364"/>
    <cellStyle name="Calculation 9 2 6 3 2" xfId="12365"/>
    <cellStyle name="Calculation 9 2 6 3 3" xfId="12366"/>
    <cellStyle name="Calculation 9 2 6 3 4" xfId="12367"/>
    <cellStyle name="Calculation 9 2 6 3 5" xfId="12368"/>
    <cellStyle name="Calculation 9 2 6 3 6" xfId="12369"/>
    <cellStyle name="Calculation 9 2 6 4" xfId="12370"/>
    <cellStyle name="Calculation 9 2 6 4 2" xfId="12371"/>
    <cellStyle name="Calculation 9 2 6 4 3" xfId="12372"/>
    <cellStyle name="Calculation 9 2 6 4 4" xfId="12373"/>
    <cellStyle name="Calculation 9 2 6 4 5" xfId="12374"/>
    <cellStyle name="Calculation 9 2 6 4 6" xfId="12375"/>
    <cellStyle name="Calculation 9 2 6 5" xfId="12376"/>
    <cellStyle name="Calculation 9 2 6 5 2" xfId="12377"/>
    <cellStyle name="Calculation 9 2 6 5 3" xfId="12378"/>
    <cellStyle name="Calculation 9 2 6 5 4" xfId="12379"/>
    <cellStyle name="Calculation 9 2 6 5 5" xfId="12380"/>
    <cellStyle name="Calculation 9 2 6 5 6" xfId="12381"/>
    <cellStyle name="Calculation 9 2 6 6" xfId="12382"/>
    <cellStyle name="Calculation 9 2 6 6 2" xfId="12383"/>
    <cellStyle name="Calculation 9 2 6 6 3" xfId="12384"/>
    <cellStyle name="Calculation 9 2 6 6 4" xfId="12385"/>
    <cellStyle name="Calculation 9 2 6 6 5" xfId="12386"/>
    <cellStyle name="Calculation 9 2 6 6 6" xfId="12387"/>
    <cellStyle name="Calculation 9 2 6 7" xfId="12388"/>
    <cellStyle name="Calculation 9 2 6 8" xfId="12389"/>
    <cellStyle name="Calculation 9 2 6 9" xfId="12390"/>
    <cellStyle name="Calculation 9 2 7" xfId="12391"/>
    <cellStyle name="Calculation 9 2 7 2" xfId="12392"/>
    <cellStyle name="Calculation 9 2 7 3" xfId="12393"/>
    <cellStyle name="Calculation 9 2 7 4" xfId="12394"/>
    <cellStyle name="Calculation 9 2 7 5" xfId="12395"/>
    <cellStyle name="Calculation 9 2 7 6" xfId="12396"/>
    <cellStyle name="Calculation 9 2 8" xfId="12397"/>
    <cellStyle name="Calculation 9 2 8 2" xfId="12398"/>
    <cellStyle name="Calculation 9 2 8 3" xfId="12399"/>
    <cellStyle name="Calculation 9 2 8 4" xfId="12400"/>
    <cellStyle name="Calculation 9 2 8 5" xfId="12401"/>
    <cellStyle name="Calculation 9 2 8 6" xfId="12402"/>
    <cellStyle name="Calculation 9 2 9" xfId="12403"/>
    <cellStyle name="Calculation 9 2 9 2" xfId="12404"/>
    <cellStyle name="Calculation 9 2 9 3" xfId="12405"/>
    <cellStyle name="Calculation 9 2 9 4" xfId="12406"/>
    <cellStyle name="Calculation 9 2 9 5" xfId="12407"/>
    <cellStyle name="Calculation 9 2 9 6" xfId="12408"/>
    <cellStyle name="Calculation 9 3" xfId="12409"/>
    <cellStyle name="Calculation 9 3 2" xfId="12410"/>
    <cellStyle name="Calculation 9 3 2 10" xfId="12411"/>
    <cellStyle name="Calculation 9 3 2 11" xfId="12412"/>
    <cellStyle name="Calculation 9 3 2 2" xfId="12413"/>
    <cellStyle name="Calculation 9 3 2 2 2" xfId="12414"/>
    <cellStyle name="Calculation 9 3 2 2 3" xfId="12415"/>
    <cellStyle name="Calculation 9 3 2 2 4" xfId="12416"/>
    <cellStyle name="Calculation 9 3 2 2 5" xfId="12417"/>
    <cellStyle name="Calculation 9 3 2 2 6" xfId="12418"/>
    <cellStyle name="Calculation 9 3 2 3" xfId="12419"/>
    <cellStyle name="Calculation 9 3 2 3 2" xfId="12420"/>
    <cellStyle name="Calculation 9 3 2 3 3" xfId="12421"/>
    <cellStyle name="Calculation 9 3 2 3 4" xfId="12422"/>
    <cellStyle name="Calculation 9 3 2 3 5" xfId="12423"/>
    <cellStyle name="Calculation 9 3 2 3 6" xfId="12424"/>
    <cellStyle name="Calculation 9 3 2 4" xfId="12425"/>
    <cellStyle name="Calculation 9 3 2 4 2" xfId="12426"/>
    <cellStyle name="Calculation 9 3 2 4 3" xfId="12427"/>
    <cellStyle name="Calculation 9 3 2 4 4" xfId="12428"/>
    <cellStyle name="Calculation 9 3 2 4 5" xfId="12429"/>
    <cellStyle name="Calculation 9 3 2 4 6" xfId="12430"/>
    <cellStyle name="Calculation 9 3 2 5" xfId="12431"/>
    <cellStyle name="Calculation 9 3 2 5 2" xfId="12432"/>
    <cellStyle name="Calculation 9 3 2 5 3" xfId="12433"/>
    <cellStyle name="Calculation 9 3 2 5 4" xfId="12434"/>
    <cellStyle name="Calculation 9 3 2 5 5" xfId="12435"/>
    <cellStyle name="Calculation 9 3 2 5 6" xfId="12436"/>
    <cellStyle name="Calculation 9 3 2 6" xfId="12437"/>
    <cellStyle name="Calculation 9 3 2 6 2" xfId="12438"/>
    <cellStyle name="Calculation 9 3 2 6 3" xfId="12439"/>
    <cellStyle name="Calculation 9 3 2 6 4" xfId="12440"/>
    <cellStyle name="Calculation 9 3 2 6 5" xfId="12441"/>
    <cellStyle name="Calculation 9 3 2 6 6" xfId="12442"/>
    <cellStyle name="Calculation 9 3 2 7" xfId="12443"/>
    <cellStyle name="Calculation 9 3 2 7 2" xfId="12444"/>
    <cellStyle name="Calculation 9 3 2 7 3" xfId="12445"/>
    <cellStyle name="Calculation 9 3 2 7 4" xfId="12446"/>
    <cellStyle name="Calculation 9 3 2 7 5" xfId="12447"/>
    <cellStyle name="Calculation 9 3 2 7 6" xfId="12448"/>
    <cellStyle name="Calculation 9 3 2 8" xfId="12449"/>
    <cellStyle name="Calculation 9 3 2 9" xfId="12450"/>
    <cellStyle name="Calculation 9 3 3" xfId="12451"/>
    <cellStyle name="Calculation 9 3 3 10" xfId="12452"/>
    <cellStyle name="Calculation 9 3 3 11" xfId="12453"/>
    <cellStyle name="Calculation 9 3 3 2" xfId="12454"/>
    <cellStyle name="Calculation 9 3 3 2 2" xfId="12455"/>
    <cellStyle name="Calculation 9 3 3 2 3" xfId="12456"/>
    <cellStyle name="Calculation 9 3 3 2 4" xfId="12457"/>
    <cellStyle name="Calculation 9 3 3 2 5" xfId="12458"/>
    <cellStyle name="Calculation 9 3 3 2 6" xfId="12459"/>
    <cellStyle name="Calculation 9 3 3 3" xfId="12460"/>
    <cellStyle name="Calculation 9 3 3 3 2" xfId="12461"/>
    <cellStyle name="Calculation 9 3 3 3 3" xfId="12462"/>
    <cellStyle name="Calculation 9 3 3 3 4" xfId="12463"/>
    <cellStyle name="Calculation 9 3 3 3 5" xfId="12464"/>
    <cellStyle name="Calculation 9 3 3 3 6" xfId="12465"/>
    <cellStyle name="Calculation 9 3 3 4" xfId="12466"/>
    <cellStyle name="Calculation 9 3 3 4 2" xfId="12467"/>
    <cellStyle name="Calculation 9 3 3 4 3" xfId="12468"/>
    <cellStyle name="Calculation 9 3 3 4 4" xfId="12469"/>
    <cellStyle name="Calculation 9 3 3 4 5" xfId="12470"/>
    <cellStyle name="Calculation 9 3 3 4 6" xfId="12471"/>
    <cellStyle name="Calculation 9 3 3 5" xfId="12472"/>
    <cellStyle name="Calculation 9 3 3 5 2" xfId="12473"/>
    <cellStyle name="Calculation 9 3 3 5 3" xfId="12474"/>
    <cellStyle name="Calculation 9 3 3 5 4" xfId="12475"/>
    <cellStyle name="Calculation 9 3 3 5 5" xfId="12476"/>
    <cellStyle name="Calculation 9 3 3 5 6" xfId="12477"/>
    <cellStyle name="Calculation 9 3 3 6" xfId="12478"/>
    <cellStyle name="Calculation 9 3 3 6 2" xfId="12479"/>
    <cellStyle name="Calculation 9 3 3 6 3" xfId="12480"/>
    <cellStyle name="Calculation 9 3 3 6 4" xfId="12481"/>
    <cellStyle name="Calculation 9 3 3 6 5" xfId="12482"/>
    <cellStyle name="Calculation 9 3 3 6 6" xfId="12483"/>
    <cellStyle name="Calculation 9 3 3 7" xfId="12484"/>
    <cellStyle name="Calculation 9 3 3 8" xfId="12485"/>
    <cellStyle name="Calculation 9 3 3 9" xfId="12486"/>
    <cellStyle name="Calculation 9 3 4" xfId="12487"/>
    <cellStyle name="Calculation 9 3 4 10" xfId="12488"/>
    <cellStyle name="Calculation 9 3 4 11" xfId="12489"/>
    <cellStyle name="Calculation 9 3 4 2" xfId="12490"/>
    <cellStyle name="Calculation 9 3 4 2 2" xfId="12491"/>
    <cellStyle name="Calculation 9 3 4 2 3" xfId="12492"/>
    <cellStyle name="Calculation 9 3 4 2 4" xfId="12493"/>
    <cellStyle name="Calculation 9 3 4 2 5" xfId="12494"/>
    <cellStyle name="Calculation 9 3 4 2 6" xfId="12495"/>
    <cellStyle name="Calculation 9 3 4 3" xfId="12496"/>
    <cellStyle name="Calculation 9 3 4 3 2" xfId="12497"/>
    <cellStyle name="Calculation 9 3 4 3 3" xfId="12498"/>
    <cellStyle name="Calculation 9 3 4 3 4" xfId="12499"/>
    <cellStyle name="Calculation 9 3 4 3 5" xfId="12500"/>
    <cellStyle name="Calculation 9 3 4 3 6" xfId="12501"/>
    <cellStyle name="Calculation 9 3 4 4" xfId="12502"/>
    <cellStyle name="Calculation 9 3 4 4 2" xfId="12503"/>
    <cellStyle name="Calculation 9 3 4 4 3" xfId="12504"/>
    <cellStyle name="Calculation 9 3 4 4 4" xfId="12505"/>
    <cellStyle name="Calculation 9 3 4 4 5" xfId="12506"/>
    <cellStyle name="Calculation 9 3 4 4 6" xfId="12507"/>
    <cellStyle name="Calculation 9 3 4 5" xfId="12508"/>
    <cellStyle name="Calculation 9 3 4 5 2" xfId="12509"/>
    <cellStyle name="Calculation 9 3 4 5 3" xfId="12510"/>
    <cellStyle name="Calculation 9 3 4 5 4" xfId="12511"/>
    <cellStyle name="Calculation 9 3 4 5 5" xfId="12512"/>
    <cellStyle name="Calculation 9 3 4 5 6" xfId="12513"/>
    <cellStyle name="Calculation 9 3 4 6" xfId="12514"/>
    <cellStyle name="Calculation 9 3 4 6 2" xfId="12515"/>
    <cellStyle name="Calculation 9 3 4 6 3" xfId="12516"/>
    <cellStyle name="Calculation 9 3 4 6 4" xfId="12517"/>
    <cellStyle name="Calculation 9 3 4 6 5" xfId="12518"/>
    <cellStyle name="Calculation 9 3 4 6 6" xfId="12519"/>
    <cellStyle name="Calculation 9 3 4 7" xfId="12520"/>
    <cellStyle name="Calculation 9 3 4 8" xfId="12521"/>
    <cellStyle name="Calculation 9 3 4 9" xfId="12522"/>
    <cellStyle name="Calculation 9 3 5" xfId="12523"/>
    <cellStyle name="Calculation 9 3 5 10" xfId="12524"/>
    <cellStyle name="Calculation 9 3 5 11" xfId="12525"/>
    <cellStyle name="Calculation 9 3 5 2" xfId="12526"/>
    <cellStyle name="Calculation 9 3 5 2 2" xfId="12527"/>
    <cellStyle name="Calculation 9 3 5 2 3" xfId="12528"/>
    <cellStyle name="Calculation 9 3 5 2 4" xfId="12529"/>
    <cellStyle name="Calculation 9 3 5 2 5" xfId="12530"/>
    <cellStyle name="Calculation 9 3 5 2 6" xfId="12531"/>
    <cellStyle name="Calculation 9 3 5 3" xfId="12532"/>
    <cellStyle name="Calculation 9 3 5 3 2" xfId="12533"/>
    <cellStyle name="Calculation 9 3 5 3 3" xfId="12534"/>
    <cellStyle name="Calculation 9 3 5 3 4" xfId="12535"/>
    <cellStyle name="Calculation 9 3 5 3 5" xfId="12536"/>
    <cellStyle name="Calculation 9 3 5 3 6" xfId="12537"/>
    <cellStyle name="Calculation 9 3 5 4" xfId="12538"/>
    <cellStyle name="Calculation 9 3 5 4 2" xfId="12539"/>
    <cellStyle name="Calculation 9 3 5 4 3" xfId="12540"/>
    <cellStyle name="Calculation 9 3 5 4 4" xfId="12541"/>
    <cellStyle name="Calculation 9 3 5 4 5" xfId="12542"/>
    <cellStyle name="Calculation 9 3 5 4 6" xfId="12543"/>
    <cellStyle name="Calculation 9 3 5 5" xfId="12544"/>
    <cellStyle name="Calculation 9 3 5 5 2" xfId="12545"/>
    <cellStyle name="Calculation 9 3 5 5 3" xfId="12546"/>
    <cellStyle name="Calculation 9 3 5 5 4" xfId="12547"/>
    <cellStyle name="Calculation 9 3 5 5 5" xfId="12548"/>
    <cellStyle name="Calculation 9 3 5 5 6" xfId="12549"/>
    <cellStyle name="Calculation 9 3 5 6" xfId="12550"/>
    <cellStyle name="Calculation 9 3 5 6 2" xfId="12551"/>
    <cellStyle name="Calculation 9 3 5 6 3" xfId="12552"/>
    <cellStyle name="Calculation 9 3 5 6 4" xfId="12553"/>
    <cellStyle name="Calculation 9 3 5 6 5" xfId="12554"/>
    <cellStyle name="Calculation 9 3 5 6 6" xfId="12555"/>
    <cellStyle name="Calculation 9 3 5 7" xfId="12556"/>
    <cellStyle name="Calculation 9 3 5 8" xfId="12557"/>
    <cellStyle name="Calculation 9 3 5 9" xfId="12558"/>
    <cellStyle name="Calculation 9 3 6" xfId="12559"/>
    <cellStyle name="Calculation 9 3 6 2" xfId="12560"/>
    <cellStyle name="Calculation 9 3 6 3" xfId="12561"/>
    <cellStyle name="Calculation 9 3 6 4" xfId="12562"/>
    <cellStyle name="Calculation 9 3 6 5" xfId="12563"/>
    <cellStyle name="Calculation 9 3 6 6" xfId="12564"/>
    <cellStyle name="Calculation 9 3 7" xfId="12565"/>
    <cellStyle name="Calculation 9 3 7 2" xfId="12566"/>
    <cellStyle name="Calculation 9 3 7 3" xfId="12567"/>
    <cellStyle name="Calculation 9 3 7 4" xfId="12568"/>
    <cellStyle name="Calculation 9 3 7 5" xfId="12569"/>
    <cellStyle name="Calculation 9 3 7 6" xfId="12570"/>
    <cellStyle name="Calculation 9 3 8" xfId="12571"/>
    <cellStyle name="Calculation 9 3 8 2" xfId="12572"/>
    <cellStyle name="Calculation 9 3 8 3" xfId="12573"/>
    <cellStyle name="Calculation 9 3 8 4" xfId="12574"/>
    <cellStyle name="Calculation 9 3 8 5" xfId="12575"/>
    <cellStyle name="Calculation 9 3 8 6" xfId="12576"/>
    <cellStyle name="Calculation 9 3 9" xfId="12577"/>
    <cellStyle name="Calculation 9 3 9 2" xfId="12578"/>
    <cellStyle name="Calculation 9 3 9 3" xfId="12579"/>
    <cellStyle name="Calculation 9 3 9 4" xfId="12580"/>
    <cellStyle name="Calculation 9 3 9 5" xfId="12581"/>
    <cellStyle name="Calculation 9 3 9 6" xfId="12582"/>
    <cellStyle name="Calculation 9 4" xfId="12583"/>
    <cellStyle name="Calculation 9 4 10" xfId="12584"/>
    <cellStyle name="Calculation 9 4 11" xfId="12585"/>
    <cellStyle name="Calculation 9 4 2" xfId="12586"/>
    <cellStyle name="Calculation 9 4 2 2" xfId="12587"/>
    <cellStyle name="Calculation 9 4 2 3" xfId="12588"/>
    <cellStyle name="Calculation 9 4 2 4" xfId="12589"/>
    <cellStyle name="Calculation 9 4 2 5" xfId="12590"/>
    <cellStyle name="Calculation 9 4 2 6" xfId="12591"/>
    <cellStyle name="Calculation 9 4 3" xfId="12592"/>
    <cellStyle name="Calculation 9 4 3 2" xfId="12593"/>
    <cellStyle name="Calculation 9 4 3 3" xfId="12594"/>
    <cellStyle name="Calculation 9 4 3 4" xfId="12595"/>
    <cellStyle name="Calculation 9 4 3 5" xfId="12596"/>
    <cellStyle name="Calculation 9 4 3 6" xfId="12597"/>
    <cellStyle name="Calculation 9 4 4" xfId="12598"/>
    <cellStyle name="Calculation 9 4 4 2" xfId="12599"/>
    <cellStyle name="Calculation 9 4 4 3" xfId="12600"/>
    <cellStyle name="Calculation 9 4 4 4" xfId="12601"/>
    <cellStyle name="Calculation 9 4 4 5" xfId="12602"/>
    <cellStyle name="Calculation 9 4 4 6" xfId="12603"/>
    <cellStyle name="Calculation 9 4 5" xfId="12604"/>
    <cellStyle name="Calculation 9 4 5 2" xfId="12605"/>
    <cellStyle name="Calculation 9 4 5 3" xfId="12606"/>
    <cellStyle name="Calculation 9 4 5 4" xfId="12607"/>
    <cellStyle name="Calculation 9 4 5 5" xfId="12608"/>
    <cellStyle name="Calculation 9 4 5 6" xfId="12609"/>
    <cellStyle name="Calculation 9 4 6" xfId="12610"/>
    <cellStyle name="Calculation 9 4 6 2" xfId="12611"/>
    <cellStyle name="Calculation 9 4 6 3" xfId="12612"/>
    <cellStyle name="Calculation 9 4 6 4" xfId="12613"/>
    <cellStyle name="Calculation 9 4 6 5" xfId="12614"/>
    <cellStyle name="Calculation 9 4 6 6" xfId="12615"/>
    <cellStyle name="Calculation 9 4 7" xfId="12616"/>
    <cellStyle name="Calculation 9 4 7 2" xfId="12617"/>
    <cellStyle name="Calculation 9 4 7 3" xfId="12618"/>
    <cellStyle name="Calculation 9 4 7 4" xfId="12619"/>
    <cellStyle name="Calculation 9 4 7 5" xfId="12620"/>
    <cellStyle name="Calculation 9 4 7 6" xfId="12621"/>
    <cellStyle name="Calculation 9 4 8" xfId="12622"/>
    <cellStyle name="Calculation 9 4 9" xfId="12623"/>
    <cellStyle name="Calculation 9 5" xfId="12624"/>
    <cellStyle name="Calculation 9 5 10" xfId="12625"/>
    <cellStyle name="Calculation 9 5 11" xfId="12626"/>
    <cellStyle name="Calculation 9 5 2" xfId="12627"/>
    <cellStyle name="Calculation 9 5 2 2" xfId="12628"/>
    <cellStyle name="Calculation 9 5 2 3" xfId="12629"/>
    <cellStyle name="Calculation 9 5 2 4" xfId="12630"/>
    <cellStyle name="Calculation 9 5 2 5" xfId="12631"/>
    <cellStyle name="Calculation 9 5 2 6" xfId="12632"/>
    <cellStyle name="Calculation 9 5 3" xfId="12633"/>
    <cellStyle name="Calculation 9 5 3 2" xfId="12634"/>
    <cellStyle name="Calculation 9 5 3 3" xfId="12635"/>
    <cellStyle name="Calculation 9 5 3 4" xfId="12636"/>
    <cellStyle name="Calculation 9 5 3 5" xfId="12637"/>
    <cellStyle name="Calculation 9 5 3 6" xfId="12638"/>
    <cellStyle name="Calculation 9 5 4" xfId="12639"/>
    <cellStyle name="Calculation 9 5 4 2" xfId="12640"/>
    <cellStyle name="Calculation 9 5 4 3" xfId="12641"/>
    <cellStyle name="Calculation 9 5 4 4" xfId="12642"/>
    <cellStyle name="Calculation 9 5 4 5" xfId="12643"/>
    <cellStyle name="Calculation 9 5 4 6" xfId="12644"/>
    <cellStyle name="Calculation 9 5 5" xfId="12645"/>
    <cellStyle name="Calculation 9 5 5 2" xfId="12646"/>
    <cellStyle name="Calculation 9 5 5 3" xfId="12647"/>
    <cellStyle name="Calculation 9 5 5 4" xfId="12648"/>
    <cellStyle name="Calculation 9 5 5 5" xfId="12649"/>
    <cellStyle name="Calculation 9 5 5 6" xfId="12650"/>
    <cellStyle name="Calculation 9 5 6" xfId="12651"/>
    <cellStyle name="Calculation 9 5 6 2" xfId="12652"/>
    <cellStyle name="Calculation 9 5 6 3" xfId="12653"/>
    <cellStyle name="Calculation 9 5 6 4" xfId="12654"/>
    <cellStyle name="Calculation 9 5 6 5" xfId="12655"/>
    <cellStyle name="Calculation 9 5 6 6" xfId="12656"/>
    <cellStyle name="Calculation 9 5 7" xfId="12657"/>
    <cellStyle name="Calculation 9 5 8" xfId="12658"/>
    <cellStyle name="Calculation 9 5 9" xfId="12659"/>
    <cellStyle name="Calculation 9 6" xfId="12660"/>
    <cellStyle name="Calculation 9 6 10" xfId="12661"/>
    <cellStyle name="Calculation 9 6 11" xfId="12662"/>
    <cellStyle name="Calculation 9 6 2" xfId="12663"/>
    <cellStyle name="Calculation 9 6 2 2" xfId="12664"/>
    <cellStyle name="Calculation 9 6 2 3" xfId="12665"/>
    <cellStyle name="Calculation 9 6 2 4" xfId="12666"/>
    <cellStyle name="Calculation 9 6 2 5" xfId="12667"/>
    <cellStyle name="Calculation 9 6 2 6" xfId="12668"/>
    <cellStyle name="Calculation 9 6 3" xfId="12669"/>
    <cellStyle name="Calculation 9 6 3 2" xfId="12670"/>
    <cellStyle name="Calculation 9 6 3 3" xfId="12671"/>
    <cellStyle name="Calculation 9 6 3 4" xfId="12672"/>
    <cellStyle name="Calculation 9 6 3 5" xfId="12673"/>
    <cellStyle name="Calculation 9 6 3 6" xfId="12674"/>
    <cellStyle name="Calculation 9 6 4" xfId="12675"/>
    <cellStyle name="Calculation 9 6 4 2" xfId="12676"/>
    <cellStyle name="Calculation 9 6 4 3" xfId="12677"/>
    <cellStyle name="Calculation 9 6 4 4" xfId="12678"/>
    <cellStyle name="Calculation 9 6 4 5" xfId="12679"/>
    <cellStyle name="Calculation 9 6 4 6" xfId="12680"/>
    <cellStyle name="Calculation 9 6 5" xfId="12681"/>
    <cellStyle name="Calculation 9 6 5 2" xfId="12682"/>
    <cellStyle name="Calculation 9 6 5 3" xfId="12683"/>
    <cellStyle name="Calculation 9 6 5 4" xfId="12684"/>
    <cellStyle name="Calculation 9 6 5 5" xfId="12685"/>
    <cellStyle name="Calculation 9 6 5 6" xfId="12686"/>
    <cellStyle name="Calculation 9 6 6" xfId="12687"/>
    <cellStyle name="Calculation 9 6 6 2" xfId="12688"/>
    <cellStyle name="Calculation 9 6 6 3" xfId="12689"/>
    <cellStyle name="Calculation 9 6 6 4" xfId="12690"/>
    <cellStyle name="Calculation 9 6 6 5" xfId="12691"/>
    <cellStyle name="Calculation 9 6 6 6" xfId="12692"/>
    <cellStyle name="Calculation 9 6 7" xfId="12693"/>
    <cellStyle name="Calculation 9 6 8" xfId="12694"/>
    <cellStyle name="Calculation 9 6 9" xfId="12695"/>
    <cellStyle name="Calculation 9 7" xfId="12696"/>
    <cellStyle name="Calculation 9 7 10" xfId="12697"/>
    <cellStyle name="Calculation 9 7 11" xfId="12698"/>
    <cellStyle name="Calculation 9 7 2" xfId="12699"/>
    <cellStyle name="Calculation 9 7 2 2" xfId="12700"/>
    <cellStyle name="Calculation 9 7 2 3" xfId="12701"/>
    <cellStyle name="Calculation 9 7 2 4" xfId="12702"/>
    <cellStyle name="Calculation 9 7 2 5" xfId="12703"/>
    <cellStyle name="Calculation 9 7 2 6" xfId="12704"/>
    <cellStyle name="Calculation 9 7 3" xfId="12705"/>
    <cellStyle name="Calculation 9 7 3 2" xfId="12706"/>
    <cellStyle name="Calculation 9 7 3 3" xfId="12707"/>
    <cellStyle name="Calculation 9 7 3 4" xfId="12708"/>
    <cellStyle name="Calculation 9 7 3 5" xfId="12709"/>
    <cellStyle name="Calculation 9 7 3 6" xfId="12710"/>
    <cellStyle name="Calculation 9 7 4" xfId="12711"/>
    <cellStyle name="Calculation 9 7 4 2" xfId="12712"/>
    <cellStyle name="Calculation 9 7 4 3" xfId="12713"/>
    <cellStyle name="Calculation 9 7 4 4" xfId="12714"/>
    <cellStyle name="Calculation 9 7 4 5" xfId="12715"/>
    <cellStyle name="Calculation 9 7 4 6" xfId="12716"/>
    <cellStyle name="Calculation 9 7 5" xfId="12717"/>
    <cellStyle name="Calculation 9 7 5 2" xfId="12718"/>
    <cellStyle name="Calculation 9 7 5 3" xfId="12719"/>
    <cellStyle name="Calculation 9 7 5 4" xfId="12720"/>
    <cellStyle name="Calculation 9 7 5 5" xfId="12721"/>
    <cellStyle name="Calculation 9 7 5 6" xfId="12722"/>
    <cellStyle name="Calculation 9 7 6" xfId="12723"/>
    <cellStyle name="Calculation 9 7 6 2" xfId="12724"/>
    <cellStyle name="Calculation 9 7 6 3" xfId="12725"/>
    <cellStyle name="Calculation 9 7 6 4" xfId="12726"/>
    <cellStyle name="Calculation 9 7 6 5" xfId="12727"/>
    <cellStyle name="Calculation 9 7 6 6" xfId="12728"/>
    <cellStyle name="Calculation 9 7 7" xfId="12729"/>
    <cellStyle name="Calculation 9 7 8" xfId="12730"/>
    <cellStyle name="Calculation 9 7 9" xfId="12731"/>
    <cellStyle name="Calculation 9 8" xfId="12732"/>
    <cellStyle name="Calculation 9 8 2" xfId="12733"/>
    <cellStyle name="Calculation 9 8 3" xfId="12734"/>
    <cellStyle name="Calculation 9 8 4" xfId="12735"/>
    <cellStyle name="Calculation 9 8 5" xfId="12736"/>
    <cellStyle name="Calculation 9 8 6" xfId="12737"/>
    <cellStyle name="Calculation 9 9" xfId="12738"/>
    <cellStyle name="Calculation 9 9 2" xfId="12739"/>
    <cellStyle name="Calculation 9 9 3" xfId="12740"/>
    <cellStyle name="Calculation 9 9 4" xfId="12741"/>
    <cellStyle name="Calculation 9 9 5" xfId="12742"/>
    <cellStyle name="Calculation 9 9 6" xfId="12743"/>
    <cellStyle name="Check Cell 10" xfId="12744"/>
    <cellStyle name="Check Cell 10 2" xfId="12745"/>
    <cellStyle name="Check Cell 11" xfId="12746"/>
    <cellStyle name="Check Cell 11 2" xfId="12747"/>
    <cellStyle name="Check Cell 12" xfId="12748"/>
    <cellStyle name="Check Cell 12 2" xfId="12749"/>
    <cellStyle name="Check Cell 13" xfId="12750"/>
    <cellStyle name="Check Cell 13 2" xfId="12751"/>
    <cellStyle name="Check Cell 14" xfId="12752"/>
    <cellStyle name="Check Cell 14 2" xfId="12753"/>
    <cellStyle name="Check Cell 15" xfId="12754"/>
    <cellStyle name="Check Cell 15 2" xfId="12755"/>
    <cellStyle name="Check Cell 16" xfId="12756"/>
    <cellStyle name="Check Cell 17" xfId="12757"/>
    <cellStyle name="Check Cell 18" xfId="12758"/>
    <cellStyle name="Check Cell 19" xfId="12759"/>
    <cellStyle name="Check Cell 2" xfId="12760"/>
    <cellStyle name="Check Cell 2 2" xfId="12761"/>
    <cellStyle name="Check Cell 2 3" xfId="12762"/>
    <cellStyle name="Check Cell 20" xfId="12763"/>
    <cellStyle name="Check Cell 3" xfId="12764"/>
    <cellStyle name="Check Cell 3 2" xfId="12765"/>
    <cellStyle name="Check Cell 3 3" xfId="12766"/>
    <cellStyle name="Check Cell 4" xfId="12767"/>
    <cellStyle name="Check Cell 4 2" xfId="12768"/>
    <cellStyle name="Check Cell 4 3" xfId="12769"/>
    <cellStyle name="Check Cell 5" xfId="12770"/>
    <cellStyle name="Check Cell 5 2" xfId="12771"/>
    <cellStyle name="Check Cell 6" xfId="12772"/>
    <cellStyle name="Check Cell 6 2" xfId="12773"/>
    <cellStyle name="Check Cell 7" xfId="12774"/>
    <cellStyle name="Check Cell 7 2" xfId="12775"/>
    <cellStyle name="Check Cell 8" xfId="12776"/>
    <cellStyle name="Check Cell 8 2" xfId="12777"/>
    <cellStyle name="Check Cell 9" xfId="12778"/>
    <cellStyle name="Check Cell 9 2" xfId="12779"/>
    <cellStyle name="Comma 10" xfId="12780"/>
    <cellStyle name="Comma 10 2" xfId="12781"/>
    <cellStyle name="Comma 10 3" xfId="12782"/>
    <cellStyle name="Comma 10 4" xfId="12783"/>
    <cellStyle name="Comma 10 5" xfId="12784"/>
    <cellStyle name="Comma 11" xfId="12785"/>
    <cellStyle name="Comma 11 2" xfId="12786"/>
    <cellStyle name="Comma 11 3" xfId="12787"/>
    <cellStyle name="Comma 11 4" xfId="12788"/>
    <cellStyle name="Comma 12" xfId="12789"/>
    <cellStyle name="Comma 12 2" xfId="12790"/>
    <cellStyle name="Comma 12 3" xfId="12791"/>
    <cellStyle name="Comma 12 4" xfId="12792"/>
    <cellStyle name="Comma 13" xfId="12793"/>
    <cellStyle name="Comma 13 2" xfId="12794"/>
    <cellStyle name="Comma 13 3" xfId="12795"/>
    <cellStyle name="Comma 13 4" xfId="12796"/>
    <cellStyle name="Comma 14" xfId="12797"/>
    <cellStyle name="Comma 14 2" xfId="12798"/>
    <cellStyle name="Comma 14 3" xfId="12799"/>
    <cellStyle name="Comma 14 4" xfId="12800"/>
    <cellStyle name="Comma 15" xfId="12801"/>
    <cellStyle name="Comma 15 2" xfId="12802"/>
    <cellStyle name="Comma 15 3" xfId="12803"/>
    <cellStyle name="Comma 15 4" xfId="12804"/>
    <cellStyle name="Comma 16" xfId="12805"/>
    <cellStyle name="Comma 16 2" xfId="12806"/>
    <cellStyle name="Comma 16 3" xfId="12807"/>
    <cellStyle name="Comma 16 4" xfId="12808"/>
    <cellStyle name="Comma 17" xfId="12809"/>
    <cellStyle name="Comma 17 2" xfId="12810"/>
    <cellStyle name="Comma 17 3" xfId="12811"/>
    <cellStyle name="Comma 17 4" xfId="12812"/>
    <cellStyle name="Comma 18" xfId="12813"/>
    <cellStyle name="Comma 19" xfId="12814"/>
    <cellStyle name="Comma 2" xfId="12815"/>
    <cellStyle name="Comma 2 2" xfId="12816"/>
    <cellStyle name="Comma 2 2 2" xfId="12817"/>
    <cellStyle name="Comma 2 2 2 2" xfId="12818"/>
    <cellStyle name="Comma 2 2 3" xfId="12819"/>
    <cellStyle name="Comma 2 2 4" xfId="12820"/>
    <cellStyle name="Comma 2 3" xfId="12821"/>
    <cellStyle name="Comma 2 3 2" xfId="12822"/>
    <cellStyle name="Comma 2 3 3" xfId="12823"/>
    <cellStyle name="Comma 2 3 3 2" xfId="12824"/>
    <cellStyle name="Comma 2 3 4" xfId="12825"/>
    <cellStyle name="Comma 2 4" xfId="12826"/>
    <cellStyle name="Comma 2 5" xfId="12827"/>
    <cellStyle name="Comma 3" xfId="12828"/>
    <cellStyle name="Comma 3 2" xfId="12829"/>
    <cellStyle name="Comma 3 3" xfId="12830"/>
    <cellStyle name="Comma 4" xfId="12831"/>
    <cellStyle name="Comma 4 2" xfId="12832"/>
    <cellStyle name="Comma 5" xfId="12833"/>
    <cellStyle name="Comma 5 2" xfId="12834"/>
    <cellStyle name="Comma 6" xfId="12835"/>
    <cellStyle name="Comma 6 2" xfId="12836"/>
    <cellStyle name="Comma 6 2 2" xfId="12837"/>
    <cellStyle name="Comma 6 3" xfId="12838"/>
    <cellStyle name="Comma 6 3 2" xfId="12839"/>
    <cellStyle name="Comma 6 4" xfId="12840"/>
    <cellStyle name="Comma 7" xfId="12841"/>
    <cellStyle name="Comma 7 2" xfId="12842"/>
    <cellStyle name="Comma 7 2 2" xfId="12843"/>
    <cellStyle name="Comma 7 3" xfId="12844"/>
    <cellStyle name="Comma 7 3 2" xfId="12845"/>
    <cellStyle name="Comma 7 4" xfId="12846"/>
    <cellStyle name="Comma 8" xfId="12847"/>
    <cellStyle name="Comma 8 2" xfId="12848"/>
    <cellStyle name="Comma 9" xfId="12849"/>
    <cellStyle name="Comma 9 2" xfId="12850"/>
    <cellStyle name="Copied" xfId="12851"/>
    <cellStyle name="Copied 2" xfId="12852"/>
    <cellStyle name="Currency 10" xfId="12853"/>
    <cellStyle name="Currency 2" xfId="12854"/>
    <cellStyle name="Currency 2 10" xfId="12855"/>
    <cellStyle name="Currency 2 11" xfId="12856"/>
    <cellStyle name="Currency 2 12" xfId="12857"/>
    <cellStyle name="Currency 2 2" xfId="12858"/>
    <cellStyle name="Currency 2 2 2" xfId="12859"/>
    <cellStyle name="Currency 2 2 3" xfId="12860"/>
    <cellStyle name="Currency 2 2 4" xfId="12861"/>
    <cellStyle name="Currency 2 3" xfId="12862"/>
    <cellStyle name="Currency 2 3 2" xfId="12863"/>
    <cellStyle name="Currency 2 3 3" xfId="12864"/>
    <cellStyle name="Currency 2 3 4" xfId="12865"/>
    <cellStyle name="Currency 2 3 5" xfId="12866"/>
    <cellStyle name="Currency 2 3 6" xfId="12867"/>
    <cellStyle name="Currency 2 4" xfId="12868"/>
    <cellStyle name="Currency 2 4 2" xfId="12869"/>
    <cellStyle name="Currency 2 5" xfId="12870"/>
    <cellStyle name="Currency 2 6" xfId="12871"/>
    <cellStyle name="Currency 2 7" xfId="12872"/>
    <cellStyle name="Currency 2 8" xfId="12873"/>
    <cellStyle name="Currency 2 9" xfId="12874"/>
    <cellStyle name="Currency 3" xfId="12875"/>
    <cellStyle name="Currency 3 2" xfId="12876"/>
    <cellStyle name="Currency 3 2 2" xfId="12877"/>
    <cellStyle name="Currency 3 2 3" xfId="12878"/>
    <cellStyle name="Currency 3 2 3 2" xfId="12879"/>
    <cellStyle name="Currency 3 2 4" xfId="12880"/>
    <cellStyle name="Currency 3 2 5" xfId="12881"/>
    <cellStyle name="Currency 3 3" xfId="12882"/>
    <cellStyle name="Currency 3 4" xfId="12883"/>
    <cellStyle name="Currency 3 5" xfId="12884"/>
    <cellStyle name="Currency 3 5 2" xfId="12885"/>
    <cellStyle name="Currency 3 6" xfId="12886"/>
    <cellStyle name="Currency 3 7" xfId="12887"/>
    <cellStyle name="Currency 4" xfId="12888"/>
    <cellStyle name="Currency 4 2" xfId="12889"/>
    <cellStyle name="Currency 4 2 2" xfId="12890"/>
    <cellStyle name="Currency 4 2 3" xfId="12891"/>
    <cellStyle name="Currency 4 2 3 2" xfId="12892"/>
    <cellStyle name="Currency 4 2 4" xfId="12893"/>
    <cellStyle name="Currency 4 2 5" xfId="12894"/>
    <cellStyle name="Currency 4 3" xfId="12895"/>
    <cellStyle name="Currency 4 3 2" xfId="12896"/>
    <cellStyle name="Currency 4 3 2 2" xfId="12897"/>
    <cellStyle name="Currency 4 3 3" xfId="12898"/>
    <cellStyle name="Currency 4 3 3 2" xfId="12899"/>
    <cellStyle name="Currency 4 3 4" xfId="12900"/>
    <cellStyle name="Currency 4 4" xfId="12901"/>
    <cellStyle name="Currency 4 4 2" xfId="12902"/>
    <cellStyle name="Currency 4 4 2 2" xfId="12903"/>
    <cellStyle name="Currency 4 4 2 3" xfId="12904"/>
    <cellStyle name="Currency 4 4 3" xfId="12905"/>
    <cellStyle name="Currency 4 4 3 2" xfId="12906"/>
    <cellStyle name="Currency 4 4 4" xfId="12907"/>
    <cellStyle name="Currency 4 4 4 2" xfId="12908"/>
    <cellStyle name="Currency 4 4 5" xfId="12909"/>
    <cellStyle name="Currency 4 5" xfId="12910"/>
    <cellStyle name="Currency 4 5 2" xfId="12911"/>
    <cellStyle name="Currency 4 6" xfId="12912"/>
    <cellStyle name="Currency 4 7" xfId="12913"/>
    <cellStyle name="Currency 5" xfId="12914"/>
    <cellStyle name="Currency 5 2" xfId="12915"/>
    <cellStyle name="Currency 6" xfId="12916"/>
    <cellStyle name="Currency 6 2" xfId="12917"/>
    <cellStyle name="Currency 6 3" xfId="12918"/>
    <cellStyle name="Currency 6 3 2" xfId="12919"/>
    <cellStyle name="Currency 7" xfId="12920"/>
    <cellStyle name="Currency 7 2" xfId="12921"/>
    <cellStyle name="Currency 7 3" xfId="12922"/>
    <cellStyle name="Currency 8" xfId="12923"/>
    <cellStyle name="Currency 8 2" xfId="12924"/>
    <cellStyle name="Currency 8 3" xfId="12925"/>
    <cellStyle name="Currency 9" xfId="12926"/>
    <cellStyle name="Date" xfId="12927"/>
    <cellStyle name="Entered" xfId="12928"/>
    <cellStyle name="Entered 2" xfId="12929"/>
    <cellStyle name="Explanatory Text 10" xfId="12930"/>
    <cellStyle name="Explanatory Text 10 2" xfId="12931"/>
    <cellStyle name="Explanatory Text 11" xfId="12932"/>
    <cellStyle name="Explanatory Text 11 2" xfId="12933"/>
    <cellStyle name="Explanatory Text 12" xfId="12934"/>
    <cellStyle name="Explanatory Text 12 2" xfId="12935"/>
    <cellStyle name="Explanatory Text 13" xfId="12936"/>
    <cellStyle name="Explanatory Text 13 2" xfId="12937"/>
    <cellStyle name="Explanatory Text 14" xfId="12938"/>
    <cellStyle name="Explanatory Text 14 2" xfId="12939"/>
    <cellStyle name="Explanatory Text 15" xfId="12940"/>
    <cellStyle name="Explanatory Text 15 2" xfId="12941"/>
    <cellStyle name="Explanatory Text 16" xfId="12942"/>
    <cellStyle name="Explanatory Text 17" xfId="12943"/>
    <cellStyle name="Explanatory Text 18" xfId="12944"/>
    <cellStyle name="Explanatory Text 19" xfId="12945"/>
    <cellStyle name="Explanatory Text 2" xfId="12946"/>
    <cellStyle name="Explanatory Text 2 2" xfId="12947"/>
    <cellStyle name="Explanatory Text 2 3" xfId="12948"/>
    <cellStyle name="Explanatory Text 20" xfId="12949"/>
    <cellStyle name="Explanatory Text 3" xfId="12950"/>
    <cellStyle name="Explanatory Text 3 2" xfId="12951"/>
    <cellStyle name="Explanatory Text 3 3" xfId="12952"/>
    <cellStyle name="Explanatory Text 4" xfId="12953"/>
    <cellStyle name="Explanatory Text 4 2" xfId="12954"/>
    <cellStyle name="Explanatory Text 4 3" xfId="12955"/>
    <cellStyle name="Explanatory Text 5" xfId="12956"/>
    <cellStyle name="Explanatory Text 5 2" xfId="12957"/>
    <cellStyle name="Explanatory Text 6" xfId="12958"/>
    <cellStyle name="Explanatory Text 6 2" xfId="12959"/>
    <cellStyle name="Explanatory Text 7" xfId="12960"/>
    <cellStyle name="Explanatory Text 7 2" xfId="12961"/>
    <cellStyle name="Explanatory Text 8" xfId="12962"/>
    <cellStyle name="Explanatory Text 8 2" xfId="12963"/>
    <cellStyle name="Explanatory Text 9" xfId="12964"/>
    <cellStyle name="Explanatory Text 9 2" xfId="12965"/>
    <cellStyle name="Fixed" xfId="12966"/>
    <cellStyle name="Good 10" xfId="12967"/>
    <cellStyle name="Good 10 2" xfId="12968"/>
    <cellStyle name="Good 11" xfId="12969"/>
    <cellStyle name="Good 11 2" xfId="12970"/>
    <cellStyle name="Good 12" xfId="12971"/>
    <cellStyle name="Good 12 2" xfId="12972"/>
    <cellStyle name="Good 13" xfId="12973"/>
    <cellStyle name="Good 13 2" xfId="12974"/>
    <cellStyle name="Good 14" xfId="12975"/>
    <cellStyle name="Good 14 2" xfId="12976"/>
    <cellStyle name="Good 15" xfId="12977"/>
    <cellStyle name="Good 15 2" xfId="12978"/>
    <cellStyle name="Good 16" xfId="12979"/>
    <cellStyle name="Good 17" xfId="12980"/>
    <cellStyle name="Good 18" xfId="12981"/>
    <cellStyle name="Good 19" xfId="12982"/>
    <cellStyle name="Good 2" xfId="12983"/>
    <cellStyle name="Good 2 2" xfId="12984"/>
    <cellStyle name="Good 2 3" xfId="12985"/>
    <cellStyle name="Good 20" xfId="12986"/>
    <cellStyle name="Good 3" xfId="12987"/>
    <cellStyle name="Good 3 2" xfId="12988"/>
    <cellStyle name="Good 3 3" xfId="12989"/>
    <cellStyle name="Good 4" xfId="12990"/>
    <cellStyle name="Good 4 2" xfId="12991"/>
    <cellStyle name="Good 4 3" xfId="12992"/>
    <cellStyle name="Good 5" xfId="12993"/>
    <cellStyle name="Good 5 2" xfId="12994"/>
    <cellStyle name="Good 6" xfId="12995"/>
    <cellStyle name="Good 6 2" xfId="12996"/>
    <cellStyle name="Good 7" xfId="12997"/>
    <cellStyle name="Good 7 2" xfId="12998"/>
    <cellStyle name="Good 8" xfId="12999"/>
    <cellStyle name="Good 8 2" xfId="13000"/>
    <cellStyle name="Good 9" xfId="13001"/>
    <cellStyle name="Good 9 2" xfId="13002"/>
    <cellStyle name="Grey" xfId="13003"/>
    <cellStyle name="Grey 2" xfId="13004"/>
    <cellStyle name="HEADER" xfId="13005"/>
    <cellStyle name="Header1" xfId="13006"/>
    <cellStyle name="Header1 2" xfId="13007"/>
    <cellStyle name="Header2" xfId="13008"/>
    <cellStyle name="Header2 2" xfId="13009"/>
    <cellStyle name="Header2 2 2" xfId="13010"/>
    <cellStyle name="Header2 2 2 10" xfId="13011"/>
    <cellStyle name="Header2 2 2 2" xfId="13012"/>
    <cellStyle name="Header2 2 2 2 2" xfId="13013"/>
    <cellStyle name="Header2 2 2 2 3" xfId="13014"/>
    <cellStyle name="Header2 2 2 2 4" xfId="13015"/>
    <cellStyle name="Header2 2 2 2 5" xfId="13016"/>
    <cellStyle name="Header2 2 2 2 6" xfId="13017"/>
    <cellStyle name="Header2 2 2 3" xfId="13018"/>
    <cellStyle name="Header2 2 2 3 2" xfId="13019"/>
    <cellStyle name="Header2 2 2 3 3" xfId="13020"/>
    <cellStyle name="Header2 2 2 3 4" xfId="13021"/>
    <cellStyle name="Header2 2 2 3 5" xfId="13022"/>
    <cellStyle name="Header2 2 2 3 6" xfId="13023"/>
    <cellStyle name="Header2 2 2 4" xfId="13024"/>
    <cellStyle name="Header2 2 2 4 2" xfId="13025"/>
    <cellStyle name="Header2 2 2 4 3" xfId="13026"/>
    <cellStyle name="Header2 2 2 4 4" xfId="13027"/>
    <cellStyle name="Header2 2 2 4 5" xfId="13028"/>
    <cellStyle name="Header2 2 2 4 6" xfId="13029"/>
    <cellStyle name="Header2 2 2 5" xfId="13030"/>
    <cellStyle name="Header2 2 2 5 2" xfId="13031"/>
    <cellStyle name="Header2 2 2 5 3" xfId="13032"/>
    <cellStyle name="Header2 2 2 5 4" xfId="13033"/>
    <cellStyle name="Header2 2 2 5 5" xfId="13034"/>
    <cellStyle name="Header2 2 2 5 6" xfId="13035"/>
    <cellStyle name="Header2 2 2 6" xfId="13036"/>
    <cellStyle name="Header2 2 2 6 2" xfId="13037"/>
    <cellStyle name="Header2 2 2 6 3" xfId="13038"/>
    <cellStyle name="Header2 2 2 6 4" xfId="13039"/>
    <cellStyle name="Header2 2 2 6 5" xfId="13040"/>
    <cellStyle name="Header2 2 2 6 6" xfId="13041"/>
    <cellStyle name="Header2 2 2 7" xfId="13042"/>
    <cellStyle name="Header2 2 2 7 2" xfId="13043"/>
    <cellStyle name="Header2 2 2 7 3" xfId="13044"/>
    <cellStyle name="Header2 2 2 7 4" xfId="13045"/>
    <cellStyle name="Header2 2 2 7 5" xfId="13046"/>
    <cellStyle name="Header2 2 2 7 6" xfId="13047"/>
    <cellStyle name="Header2 2 2 8" xfId="13048"/>
    <cellStyle name="Header2 2 2 9" xfId="13049"/>
    <cellStyle name="Header2 2 3" xfId="13050"/>
    <cellStyle name="Header2 2 3 2" xfId="13051"/>
    <cellStyle name="Header2 2 3 2 2" xfId="13052"/>
    <cellStyle name="Header2 2 3 2 3" xfId="13053"/>
    <cellStyle name="Header2 2 3 2 4" xfId="13054"/>
    <cellStyle name="Header2 2 3 2 5" xfId="13055"/>
    <cellStyle name="Header2 2 3 2 6" xfId="13056"/>
    <cellStyle name="Header2 2 3 3" xfId="13057"/>
    <cellStyle name="Header2 2 3 3 2" xfId="13058"/>
    <cellStyle name="Header2 2 3 3 3" xfId="13059"/>
    <cellStyle name="Header2 2 3 3 4" xfId="13060"/>
    <cellStyle name="Header2 2 3 3 5" xfId="13061"/>
    <cellStyle name="Header2 2 3 3 6" xfId="13062"/>
    <cellStyle name="Header2 2 3 4" xfId="13063"/>
    <cellStyle name="Header2 2 3 4 2" xfId="13064"/>
    <cellStyle name="Header2 2 3 4 3" xfId="13065"/>
    <cellStyle name="Header2 2 3 4 4" xfId="13066"/>
    <cellStyle name="Header2 2 3 4 5" xfId="13067"/>
    <cellStyle name="Header2 2 3 4 6" xfId="13068"/>
    <cellStyle name="Header2 2 3 5" xfId="13069"/>
    <cellStyle name="Header2 2 3 5 2" xfId="13070"/>
    <cellStyle name="Header2 2 3 5 3" xfId="13071"/>
    <cellStyle name="Header2 2 3 5 4" xfId="13072"/>
    <cellStyle name="Header2 2 3 5 5" xfId="13073"/>
    <cellStyle name="Header2 2 3 5 6" xfId="13074"/>
    <cellStyle name="Header2 2 3 6" xfId="13075"/>
    <cellStyle name="Header2 2 3 6 2" xfId="13076"/>
    <cellStyle name="Header2 2 3 6 3" xfId="13077"/>
    <cellStyle name="Header2 2 3 6 4" xfId="13078"/>
    <cellStyle name="Header2 2 3 6 5" xfId="13079"/>
    <cellStyle name="Header2 2 3 6 6" xfId="13080"/>
    <cellStyle name="Header2 2 3 7" xfId="13081"/>
    <cellStyle name="Header2 2 3 8" xfId="13082"/>
    <cellStyle name="Header2 2 3 9" xfId="13083"/>
    <cellStyle name="Header2 2 4" xfId="13084"/>
    <cellStyle name="Header2 2 4 10" xfId="13085"/>
    <cellStyle name="Header2 2 4 2" xfId="13086"/>
    <cellStyle name="Header2 2 4 2 2" xfId="13087"/>
    <cellStyle name="Header2 2 4 2 3" xfId="13088"/>
    <cellStyle name="Header2 2 4 2 4" xfId="13089"/>
    <cellStyle name="Header2 2 4 2 5" xfId="13090"/>
    <cellStyle name="Header2 2 4 2 6" xfId="13091"/>
    <cellStyle name="Header2 2 4 3" xfId="13092"/>
    <cellStyle name="Header2 2 4 3 2" xfId="13093"/>
    <cellStyle name="Header2 2 4 3 3" xfId="13094"/>
    <cellStyle name="Header2 2 4 3 4" xfId="13095"/>
    <cellStyle name="Header2 2 4 3 5" xfId="13096"/>
    <cellStyle name="Header2 2 4 3 6" xfId="13097"/>
    <cellStyle name="Header2 2 4 4" xfId="13098"/>
    <cellStyle name="Header2 2 4 4 2" xfId="13099"/>
    <cellStyle name="Header2 2 4 4 3" xfId="13100"/>
    <cellStyle name="Header2 2 4 4 4" xfId="13101"/>
    <cellStyle name="Header2 2 4 4 5" xfId="13102"/>
    <cellStyle name="Header2 2 4 4 6" xfId="13103"/>
    <cellStyle name="Header2 2 4 5" xfId="13104"/>
    <cellStyle name="Header2 2 4 5 2" xfId="13105"/>
    <cellStyle name="Header2 2 4 5 3" xfId="13106"/>
    <cellStyle name="Header2 2 4 5 4" xfId="13107"/>
    <cellStyle name="Header2 2 4 5 5" xfId="13108"/>
    <cellStyle name="Header2 2 4 5 6" xfId="13109"/>
    <cellStyle name="Header2 2 4 6" xfId="13110"/>
    <cellStyle name="Header2 2 4 6 2" xfId="13111"/>
    <cellStyle name="Header2 2 4 6 3" xfId="13112"/>
    <cellStyle name="Header2 2 4 6 4" xfId="13113"/>
    <cellStyle name="Header2 2 4 6 5" xfId="13114"/>
    <cellStyle name="Header2 2 4 6 6" xfId="13115"/>
    <cellStyle name="Header2 2 4 7" xfId="13116"/>
    <cellStyle name="Header2 2 4 8" xfId="13117"/>
    <cellStyle name="Header2 2 4 9" xfId="13118"/>
    <cellStyle name="Header2 2 5" xfId="13119"/>
    <cellStyle name="Header2 2 5 10" xfId="13120"/>
    <cellStyle name="Header2 2 5 11" xfId="13121"/>
    <cellStyle name="Header2 2 5 2" xfId="13122"/>
    <cellStyle name="Header2 2 5 2 2" xfId="13123"/>
    <cellStyle name="Header2 2 5 2 3" xfId="13124"/>
    <cellStyle name="Header2 2 5 2 4" xfId="13125"/>
    <cellStyle name="Header2 2 5 2 5" xfId="13126"/>
    <cellStyle name="Header2 2 5 2 6" xfId="13127"/>
    <cellStyle name="Header2 2 5 3" xfId="13128"/>
    <cellStyle name="Header2 2 5 3 2" xfId="13129"/>
    <cellStyle name="Header2 2 5 3 3" xfId="13130"/>
    <cellStyle name="Header2 2 5 3 4" xfId="13131"/>
    <cellStyle name="Header2 2 5 3 5" xfId="13132"/>
    <cellStyle name="Header2 2 5 3 6" xfId="13133"/>
    <cellStyle name="Header2 2 5 4" xfId="13134"/>
    <cellStyle name="Header2 2 5 4 2" xfId="13135"/>
    <cellStyle name="Header2 2 5 4 3" xfId="13136"/>
    <cellStyle name="Header2 2 5 4 4" xfId="13137"/>
    <cellStyle name="Header2 2 5 4 5" xfId="13138"/>
    <cellStyle name="Header2 2 5 4 6" xfId="13139"/>
    <cellStyle name="Header2 2 5 5" xfId="13140"/>
    <cellStyle name="Header2 2 5 5 2" xfId="13141"/>
    <cellStyle name="Header2 2 5 5 3" xfId="13142"/>
    <cellStyle name="Header2 2 5 5 4" xfId="13143"/>
    <cellStyle name="Header2 2 5 5 5" xfId="13144"/>
    <cellStyle name="Header2 2 5 5 6" xfId="13145"/>
    <cellStyle name="Header2 2 5 6" xfId="13146"/>
    <cellStyle name="Header2 2 5 6 2" xfId="13147"/>
    <cellStyle name="Header2 2 5 6 3" xfId="13148"/>
    <cellStyle name="Header2 2 5 6 4" xfId="13149"/>
    <cellStyle name="Header2 2 5 6 5" xfId="13150"/>
    <cellStyle name="Header2 2 5 6 6" xfId="13151"/>
    <cellStyle name="Header2 2 5 7" xfId="13152"/>
    <cellStyle name="Header2 2 5 8" xfId="13153"/>
    <cellStyle name="Header2 2 5 9" xfId="13154"/>
    <cellStyle name="Header2 2 6" xfId="13155"/>
    <cellStyle name="Header2 2 6 10" xfId="13156"/>
    <cellStyle name="Header2 2 6 11" xfId="13157"/>
    <cellStyle name="Header2 2 6 2" xfId="13158"/>
    <cellStyle name="Header2 2 6 2 2" xfId="13159"/>
    <cellStyle name="Header2 2 6 2 3" xfId="13160"/>
    <cellStyle name="Header2 2 6 2 4" xfId="13161"/>
    <cellStyle name="Header2 2 6 2 5" xfId="13162"/>
    <cellStyle name="Header2 2 6 2 6" xfId="13163"/>
    <cellStyle name="Header2 2 6 3" xfId="13164"/>
    <cellStyle name="Header2 2 6 3 2" xfId="13165"/>
    <cellStyle name="Header2 2 6 3 3" xfId="13166"/>
    <cellStyle name="Header2 2 6 3 4" xfId="13167"/>
    <cellStyle name="Header2 2 6 3 5" xfId="13168"/>
    <cellStyle name="Header2 2 6 3 6" xfId="13169"/>
    <cellStyle name="Header2 2 6 4" xfId="13170"/>
    <cellStyle name="Header2 2 6 4 2" xfId="13171"/>
    <cellStyle name="Header2 2 6 4 3" xfId="13172"/>
    <cellStyle name="Header2 2 6 4 4" xfId="13173"/>
    <cellStyle name="Header2 2 6 4 5" xfId="13174"/>
    <cellStyle name="Header2 2 6 4 6" xfId="13175"/>
    <cellStyle name="Header2 2 6 5" xfId="13176"/>
    <cellStyle name="Header2 2 6 5 2" xfId="13177"/>
    <cellStyle name="Header2 2 6 5 3" xfId="13178"/>
    <cellStyle name="Header2 2 6 5 4" xfId="13179"/>
    <cellStyle name="Header2 2 6 5 5" xfId="13180"/>
    <cellStyle name="Header2 2 6 5 6" xfId="13181"/>
    <cellStyle name="Header2 2 6 6" xfId="13182"/>
    <cellStyle name="Header2 2 6 6 2" xfId="13183"/>
    <cellStyle name="Header2 2 6 6 3" xfId="13184"/>
    <cellStyle name="Header2 2 6 6 4" xfId="13185"/>
    <cellStyle name="Header2 2 6 6 5" xfId="13186"/>
    <cellStyle name="Header2 2 6 6 6" xfId="13187"/>
    <cellStyle name="Header2 2 6 7" xfId="13188"/>
    <cellStyle name="Header2 2 6 8" xfId="13189"/>
    <cellStyle name="Header2 2 6 9" xfId="13190"/>
    <cellStyle name="Header2 3" xfId="13191"/>
    <cellStyle name="Header2 3 2" xfId="13192"/>
    <cellStyle name="Header2 3 2 10" xfId="13193"/>
    <cellStyle name="Header2 3 2 2" xfId="13194"/>
    <cellStyle name="Header2 3 2 2 2" xfId="13195"/>
    <cellStyle name="Header2 3 2 2 3" xfId="13196"/>
    <cellStyle name="Header2 3 2 2 4" xfId="13197"/>
    <cellStyle name="Header2 3 2 2 5" xfId="13198"/>
    <cellStyle name="Header2 3 2 2 6" xfId="13199"/>
    <cellStyle name="Header2 3 2 3" xfId="13200"/>
    <cellStyle name="Header2 3 2 3 2" xfId="13201"/>
    <cellStyle name="Header2 3 2 3 3" xfId="13202"/>
    <cellStyle name="Header2 3 2 3 4" xfId="13203"/>
    <cellStyle name="Header2 3 2 3 5" xfId="13204"/>
    <cellStyle name="Header2 3 2 3 6" xfId="13205"/>
    <cellStyle name="Header2 3 2 4" xfId="13206"/>
    <cellStyle name="Header2 3 2 4 2" xfId="13207"/>
    <cellStyle name="Header2 3 2 4 3" xfId="13208"/>
    <cellStyle name="Header2 3 2 4 4" xfId="13209"/>
    <cellStyle name="Header2 3 2 4 5" xfId="13210"/>
    <cellStyle name="Header2 3 2 4 6" xfId="13211"/>
    <cellStyle name="Header2 3 2 5" xfId="13212"/>
    <cellStyle name="Header2 3 2 5 2" xfId="13213"/>
    <cellStyle name="Header2 3 2 5 3" xfId="13214"/>
    <cellStyle name="Header2 3 2 5 4" xfId="13215"/>
    <cellStyle name="Header2 3 2 5 5" xfId="13216"/>
    <cellStyle name="Header2 3 2 5 6" xfId="13217"/>
    <cellStyle name="Header2 3 2 6" xfId="13218"/>
    <cellStyle name="Header2 3 2 6 2" xfId="13219"/>
    <cellStyle name="Header2 3 2 6 3" xfId="13220"/>
    <cellStyle name="Header2 3 2 6 4" xfId="13221"/>
    <cellStyle name="Header2 3 2 6 5" xfId="13222"/>
    <cellStyle name="Header2 3 2 6 6" xfId="13223"/>
    <cellStyle name="Header2 3 2 7" xfId="13224"/>
    <cellStyle name="Header2 3 2 7 2" xfId="13225"/>
    <cellStyle name="Header2 3 2 7 3" xfId="13226"/>
    <cellStyle name="Header2 3 2 7 4" xfId="13227"/>
    <cellStyle name="Header2 3 2 7 5" xfId="13228"/>
    <cellStyle name="Header2 3 2 7 6" xfId="13229"/>
    <cellStyle name="Header2 3 2 8" xfId="13230"/>
    <cellStyle name="Header2 3 2 9" xfId="13231"/>
    <cellStyle name="Header2 3 3" xfId="13232"/>
    <cellStyle name="Header2 3 3 2" xfId="13233"/>
    <cellStyle name="Header2 3 3 2 2" xfId="13234"/>
    <cellStyle name="Header2 3 3 2 3" xfId="13235"/>
    <cellStyle name="Header2 3 3 2 4" xfId="13236"/>
    <cellStyle name="Header2 3 3 2 5" xfId="13237"/>
    <cellStyle name="Header2 3 3 2 6" xfId="13238"/>
    <cellStyle name="Header2 3 3 3" xfId="13239"/>
    <cellStyle name="Header2 3 3 3 2" xfId="13240"/>
    <cellStyle name="Header2 3 3 3 3" xfId="13241"/>
    <cellStyle name="Header2 3 3 3 4" xfId="13242"/>
    <cellStyle name="Header2 3 3 3 5" xfId="13243"/>
    <cellStyle name="Header2 3 3 3 6" xfId="13244"/>
    <cellStyle name="Header2 3 3 4" xfId="13245"/>
    <cellStyle name="Header2 3 3 4 2" xfId="13246"/>
    <cellStyle name="Header2 3 3 4 3" xfId="13247"/>
    <cellStyle name="Header2 3 3 4 4" xfId="13248"/>
    <cellStyle name="Header2 3 3 4 5" xfId="13249"/>
    <cellStyle name="Header2 3 3 4 6" xfId="13250"/>
    <cellStyle name="Header2 3 3 5" xfId="13251"/>
    <cellStyle name="Header2 3 3 5 2" xfId="13252"/>
    <cellStyle name="Header2 3 3 5 3" xfId="13253"/>
    <cellStyle name="Header2 3 3 5 4" xfId="13254"/>
    <cellStyle name="Header2 3 3 5 5" xfId="13255"/>
    <cellStyle name="Header2 3 3 5 6" xfId="13256"/>
    <cellStyle name="Header2 3 3 6" xfId="13257"/>
    <cellStyle name="Header2 3 3 6 2" xfId="13258"/>
    <cellStyle name="Header2 3 3 6 3" xfId="13259"/>
    <cellStyle name="Header2 3 3 6 4" xfId="13260"/>
    <cellStyle name="Header2 3 3 6 5" xfId="13261"/>
    <cellStyle name="Header2 3 3 6 6" xfId="13262"/>
    <cellStyle name="Header2 3 3 7" xfId="13263"/>
    <cellStyle name="Header2 3 3 8" xfId="13264"/>
    <cellStyle name="Header2 3 3 9" xfId="13265"/>
    <cellStyle name="Header2 3 4" xfId="13266"/>
    <cellStyle name="Header2 3 4 10" xfId="13267"/>
    <cellStyle name="Header2 3 4 2" xfId="13268"/>
    <cellStyle name="Header2 3 4 2 2" xfId="13269"/>
    <cellStyle name="Header2 3 4 2 3" xfId="13270"/>
    <cellStyle name="Header2 3 4 2 4" xfId="13271"/>
    <cellStyle name="Header2 3 4 2 5" xfId="13272"/>
    <cellStyle name="Header2 3 4 2 6" xfId="13273"/>
    <cellStyle name="Header2 3 4 3" xfId="13274"/>
    <cellStyle name="Header2 3 4 3 2" xfId="13275"/>
    <cellStyle name="Header2 3 4 3 3" xfId="13276"/>
    <cellStyle name="Header2 3 4 3 4" xfId="13277"/>
    <cellStyle name="Header2 3 4 3 5" xfId="13278"/>
    <cellStyle name="Header2 3 4 3 6" xfId="13279"/>
    <cellStyle name="Header2 3 4 4" xfId="13280"/>
    <cellStyle name="Header2 3 4 4 2" xfId="13281"/>
    <cellStyle name="Header2 3 4 4 3" xfId="13282"/>
    <cellStyle name="Header2 3 4 4 4" xfId="13283"/>
    <cellStyle name="Header2 3 4 4 5" xfId="13284"/>
    <cellStyle name="Header2 3 4 4 6" xfId="13285"/>
    <cellStyle name="Header2 3 4 5" xfId="13286"/>
    <cellStyle name="Header2 3 4 5 2" xfId="13287"/>
    <cellStyle name="Header2 3 4 5 3" xfId="13288"/>
    <cellStyle name="Header2 3 4 5 4" xfId="13289"/>
    <cellStyle name="Header2 3 4 5 5" xfId="13290"/>
    <cellStyle name="Header2 3 4 5 6" xfId="13291"/>
    <cellStyle name="Header2 3 4 6" xfId="13292"/>
    <cellStyle name="Header2 3 4 6 2" xfId="13293"/>
    <cellStyle name="Header2 3 4 6 3" xfId="13294"/>
    <cellStyle name="Header2 3 4 6 4" xfId="13295"/>
    <cellStyle name="Header2 3 4 6 5" xfId="13296"/>
    <cellStyle name="Header2 3 4 6 6" xfId="13297"/>
    <cellStyle name="Header2 3 4 7" xfId="13298"/>
    <cellStyle name="Header2 3 4 8" xfId="13299"/>
    <cellStyle name="Header2 3 4 9" xfId="13300"/>
    <cellStyle name="Header2 3 5" xfId="13301"/>
    <cellStyle name="Header2 3 5 10" xfId="13302"/>
    <cellStyle name="Header2 3 5 11" xfId="13303"/>
    <cellStyle name="Header2 3 5 2" xfId="13304"/>
    <cellStyle name="Header2 3 5 2 2" xfId="13305"/>
    <cellStyle name="Header2 3 5 2 3" xfId="13306"/>
    <cellStyle name="Header2 3 5 2 4" xfId="13307"/>
    <cellStyle name="Header2 3 5 2 5" xfId="13308"/>
    <cellStyle name="Header2 3 5 2 6" xfId="13309"/>
    <cellStyle name="Header2 3 5 3" xfId="13310"/>
    <cellStyle name="Header2 3 5 3 2" xfId="13311"/>
    <cellStyle name="Header2 3 5 3 3" xfId="13312"/>
    <cellStyle name="Header2 3 5 3 4" xfId="13313"/>
    <cellStyle name="Header2 3 5 3 5" xfId="13314"/>
    <cellStyle name="Header2 3 5 3 6" xfId="13315"/>
    <cellStyle name="Header2 3 5 4" xfId="13316"/>
    <cellStyle name="Header2 3 5 4 2" xfId="13317"/>
    <cellStyle name="Header2 3 5 4 3" xfId="13318"/>
    <cellStyle name="Header2 3 5 4 4" xfId="13319"/>
    <cellStyle name="Header2 3 5 4 5" xfId="13320"/>
    <cellStyle name="Header2 3 5 4 6" xfId="13321"/>
    <cellStyle name="Header2 3 5 5" xfId="13322"/>
    <cellStyle name="Header2 3 5 5 2" xfId="13323"/>
    <cellStyle name="Header2 3 5 5 3" xfId="13324"/>
    <cellStyle name="Header2 3 5 5 4" xfId="13325"/>
    <cellStyle name="Header2 3 5 5 5" xfId="13326"/>
    <cellStyle name="Header2 3 5 5 6" xfId="13327"/>
    <cellStyle name="Header2 3 5 6" xfId="13328"/>
    <cellStyle name="Header2 3 5 6 2" xfId="13329"/>
    <cellStyle name="Header2 3 5 6 3" xfId="13330"/>
    <cellStyle name="Header2 3 5 6 4" xfId="13331"/>
    <cellStyle name="Header2 3 5 6 5" xfId="13332"/>
    <cellStyle name="Header2 3 5 6 6" xfId="13333"/>
    <cellStyle name="Header2 3 5 7" xfId="13334"/>
    <cellStyle name="Header2 3 5 8" xfId="13335"/>
    <cellStyle name="Header2 3 5 9" xfId="13336"/>
    <cellStyle name="Header2 3 6" xfId="13337"/>
    <cellStyle name="Header2 3 6 10" xfId="13338"/>
    <cellStyle name="Header2 3 6 11" xfId="13339"/>
    <cellStyle name="Header2 3 6 2" xfId="13340"/>
    <cellStyle name="Header2 3 6 2 2" xfId="13341"/>
    <cellStyle name="Header2 3 6 2 3" xfId="13342"/>
    <cellStyle name="Header2 3 6 2 4" xfId="13343"/>
    <cellStyle name="Header2 3 6 2 5" xfId="13344"/>
    <cellStyle name="Header2 3 6 2 6" xfId="13345"/>
    <cellStyle name="Header2 3 6 3" xfId="13346"/>
    <cellStyle name="Header2 3 6 3 2" xfId="13347"/>
    <cellStyle name="Header2 3 6 3 3" xfId="13348"/>
    <cellStyle name="Header2 3 6 3 4" xfId="13349"/>
    <cellStyle name="Header2 3 6 3 5" xfId="13350"/>
    <cellStyle name="Header2 3 6 3 6" xfId="13351"/>
    <cellStyle name="Header2 3 6 4" xfId="13352"/>
    <cellStyle name="Header2 3 6 4 2" xfId="13353"/>
    <cellStyle name="Header2 3 6 4 3" xfId="13354"/>
    <cellStyle name="Header2 3 6 4 4" xfId="13355"/>
    <cellStyle name="Header2 3 6 4 5" xfId="13356"/>
    <cellStyle name="Header2 3 6 4 6" xfId="13357"/>
    <cellStyle name="Header2 3 6 5" xfId="13358"/>
    <cellStyle name="Header2 3 6 5 2" xfId="13359"/>
    <cellStyle name="Header2 3 6 5 3" xfId="13360"/>
    <cellStyle name="Header2 3 6 5 4" xfId="13361"/>
    <cellStyle name="Header2 3 6 5 5" xfId="13362"/>
    <cellStyle name="Header2 3 6 5 6" xfId="13363"/>
    <cellStyle name="Header2 3 6 6" xfId="13364"/>
    <cellStyle name="Header2 3 6 6 2" xfId="13365"/>
    <cellStyle name="Header2 3 6 6 3" xfId="13366"/>
    <cellStyle name="Header2 3 6 6 4" xfId="13367"/>
    <cellStyle name="Header2 3 6 6 5" xfId="13368"/>
    <cellStyle name="Header2 3 6 6 6" xfId="13369"/>
    <cellStyle name="Header2 3 6 7" xfId="13370"/>
    <cellStyle name="Header2 3 6 8" xfId="13371"/>
    <cellStyle name="Header2 3 6 9" xfId="13372"/>
    <cellStyle name="Header2 4" xfId="13373"/>
    <cellStyle name="Header2 4 10" xfId="13374"/>
    <cellStyle name="Header2 4 2" xfId="13375"/>
    <cellStyle name="Header2 4 2 2" xfId="13376"/>
    <cellStyle name="Header2 4 2 3" xfId="13377"/>
    <cellStyle name="Header2 4 2 4" xfId="13378"/>
    <cellStyle name="Header2 4 2 5" xfId="13379"/>
    <cellStyle name="Header2 4 2 6" xfId="13380"/>
    <cellStyle name="Header2 4 3" xfId="13381"/>
    <cellStyle name="Header2 4 3 2" xfId="13382"/>
    <cellStyle name="Header2 4 3 3" xfId="13383"/>
    <cellStyle name="Header2 4 3 4" xfId="13384"/>
    <cellStyle name="Header2 4 3 5" xfId="13385"/>
    <cellStyle name="Header2 4 3 6" xfId="13386"/>
    <cellStyle name="Header2 4 4" xfId="13387"/>
    <cellStyle name="Header2 4 4 2" xfId="13388"/>
    <cellStyle name="Header2 4 4 3" xfId="13389"/>
    <cellStyle name="Header2 4 4 4" xfId="13390"/>
    <cellStyle name="Header2 4 4 5" xfId="13391"/>
    <cellStyle name="Header2 4 4 6" xfId="13392"/>
    <cellStyle name="Header2 4 5" xfId="13393"/>
    <cellStyle name="Header2 4 5 2" xfId="13394"/>
    <cellStyle name="Header2 4 5 3" xfId="13395"/>
    <cellStyle name="Header2 4 5 4" xfId="13396"/>
    <cellStyle name="Header2 4 5 5" xfId="13397"/>
    <cellStyle name="Header2 4 5 6" xfId="13398"/>
    <cellStyle name="Header2 4 6" xfId="13399"/>
    <cellStyle name="Header2 4 6 2" xfId="13400"/>
    <cellStyle name="Header2 4 6 3" xfId="13401"/>
    <cellStyle name="Header2 4 6 4" xfId="13402"/>
    <cellStyle name="Header2 4 6 5" xfId="13403"/>
    <cellStyle name="Header2 4 6 6" xfId="13404"/>
    <cellStyle name="Header2 4 7" xfId="13405"/>
    <cellStyle name="Header2 4 7 2" xfId="13406"/>
    <cellStyle name="Header2 4 7 3" xfId="13407"/>
    <cellStyle name="Header2 4 7 4" xfId="13408"/>
    <cellStyle name="Header2 4 7 5" xfId="13409"/>
    <cellStyle name="Header2 4 7 6" xfId="13410"/>
    <cellStyle name="Header2 4 8" xfId="13411"/>
    <cellStyle name="Header2 4 9" xfId="13412"/>
    <cellStyle name="Header2 5" xfId="13413"/>
    <cellStyle name="Header2 5 2" xfId="13414"/>
    <cellStyle name="Header2 5 2 2" xfId="13415"/>
    <cellStyle name="Header2 5 2 3" xfId="13416"/>
    <cellStyle name="Header2 5 2 4" xfId="13417"/>
    <cellStyle name="Header2 5 2 5" xfId="13418"/>
    <cellStyle name="Header2 5 2 6" xfId="13419"/>
    <cellStyle name="Header2 5 3" xfId="13420"/>
    <cellStyle name="Header2 5 3 2" xfId="13421"/>
    <cellStyle name="Header2 5 3 3" xfId="13422"/>
    <cellStyle name="Header2 5 3 4" xfId="13423"/>
    <cellStyle name="Header2 5 3 5" xfId="13424"/>
    <cellStyle name="Header2 5 3 6" xfId="13425"/>
    <cellStyle name="Header2 5 4" xfId="13426"/>
    <cellStyle name="Header2 5 4 2" xfId="13427"/>
    <cellStyle name="Header2 5 4 3" xfId="13428"/>
    <cellStyle name="Header2 5 4 4" xfId="13429"/>
    <cellStyle name="Header2 5 4 5" xfId="13430"/>
    <cellStyle name="Header2 5 4 6" xfId="13431"/>
    <cellStyle name="Header2 5 5" xfId="13432"/>
    <cellStyle name="Header2 5 5 2" xfId="13433"/>
    <cellStyle name="Header2 5 5 3" xfId="13434"/>
    <cellStyle name="Header2 5 5 4" xfId="13435"/>
    <cellStyle name="Header2 5 5 5" xfId="13436"/>
    <cellStyle name="Header2 5 5 6" xfId="13437"/>
    <cellStyle name="Header2 5 6" xfId="13438"/>
    <cellStyle name="Header2 5 6 2" xfId="13439"/>
    <cellStyle name="Header2 5 6 3" xfId="13440"/>
    <cellStyle name="Header2 5 6 4" xfId="13441"/>
    <cellStyle name="Header2 5 6 5" xfId="13442"/>
    <cellStyle name="Header2 5 6 6" xfId="13443"/>
    <cellStyle name="Header2 5 7" xfId="13444"/>
    <cellStyle name="Header2 5 8" xfId="13445"/>
    <cellStyle name="Header2 5 9" xfId="13446"/>
    <cellStyle name="Header2 6" xfId="13447"/>
    <cellStyle name="Header2 6 10" xfId="13448"/>
    <cellStyle name="Header2 6 2" xfId="13449"/>
    <cellStyle name="Header2 6 2 2" xfId="13450"/>
    <cellStyle name="Header2 6 2 3" xfId="13451"/>
    <cellStyle name="Header2 6 2 4" xfId="13452"/>
    <cellStyle name="Header2 6 2 5" xfId="13453"/>
    <cellStyle name="Header2 6 2 6" xfId="13454"/>
    <cellStyle name="Header2 6 3" xfId="13455"/>
    <cellStyle name="Header2 6 3 2" xfId="13456"/>
    <cellStyle name="Header2 6 3 3" xfId="13457"/>
    <cellStyle name="Header2 6 3 4" xfId="13458"/>
    <cellStyle name="Header2 6 3 5" xfId="13459"/>
    <cellStyle name="Header2 6 3 6" xfId="13460"/>
    <cellStyle name="Header2 6 4" xfId="13461"/>
    <cellStyle name="Header2 6 4 2" xfId="13462"/>
    <cellStyle name="Header2 6 4 3" xfId="13463"/>
    <cellStyle name="Header2 6 4 4" xfId="13464"/>
    <cellStyle name="Header2 6 4 5" xfId="13465"/>
    <cellStyle name="Header2 6 4 6" xfId="13466"/>
    <cellStyle name="Header2 6 5" xfId="13467"/>
    <cellStyle name="Header2 6 5 2" xfId="13468"/>
    <cellStyle name="Header2 6 5 3" xfId="13469"/>
    <cellStyle name="Header2 6 5 4" xfId="13470"/>
    <cellStyle name="Header2 6 5 5" xfId="13471"/>
    <cellStyle name="Header2 6 5 6" xfId="13472"/>
    <cellStyle name="Header2 6 6" xfId="13473"/>
    <cellStyle name="Header2 6 6 2" xfId="13474"/>
    <cellStyle name="Header2 6 6 3" xfId="13475"/>
    <cellStyle name="Header2 6 6 4" xfId="13476"/>
    <cellStyle name="Header2 6 6 5" xfId="13477"/>
    <cellStyle name="Header2 6 6 6" xfId="13478"/>
    <cellStyle name="Header2 6 7" xfId="13479"/>
    <cellStyle name="Header2 6 8" xfId="13480"/>
    <cellStyle name="Header2 6 9" xfId="13481"/>
    <cellStyle name="Header2 7" xfId="13482"/>
    <cellStyle name="Header2 7 10" xfId="13483"/>
    <cellStyle name="Header2 7 11" xfId="13484"/>
    <cellStyle name="Header2 7 2" xfId="13485"/>
    <cellStyle name="Header2 7 2 2" xfId="13486"/>
    <cellStyle name="Header2 7 2 3" xfId="13487"/>
    <cellStyle name="Header2 7 2 4" xfId="13488"/>
    <cellStyle name="Header2 7 2 5" xfId="13489"/>
    <cellStyle name="Header2 7 2 6" xfId="13490"/>
    <cellStyle name="Header2 7 3" xfId="13491"/>
    <cellStyle name="Header2 7 3 2" xfId="13492"/>
    <cellStyle name="Header2 7 3 3" xfId="13493"/>
    <cellStyle name="Header2 7 3 4" xfId="13494"/>
    <cellStyle name="Header2 7 3 5" xfId="13495"/>
    <cellStyle name="Header2 7 3 6" xfId="13496"/>
    <cellStyle name="Header2 7 4" xfId="13497"/>
    <cellStyle name="Header2 7 4 2" xfId="13498"/>
    <cellStyle name="Header2 7 4 3" xfId="13499"/>
    <cellStyle name="Header2 7 4 4" xfId="13500"/>
    <cellStyle name="Header2 7 4 5" xfId="13501"/>
    <cellStyle name="Header2 7 4 6" xfId="13502"/>
    <cellStyle name="Header2 7 5" xfId="13503"/>
    <cellStyle name="Header2 7 5 2" xfId="13504"/>
    <cellStyle name="Header2 7 5 3" xfId="13505"/>
    <cellStyle name="Header2 7 5 4" xfId="13506"/>
    <cellStyle name="Header2 7 5 5" xfId="13507"/>
    <cellStyle name="Header2 7 5 6" xfId="13508"/>
    <cellStyle name="Header2 7 6" xfId="13509"/>
    <cellStyle name="Header2 7 6 2" xfId="13510"/>
    <cellStyle name="Header2 7 6 3" xfId="13511"/>
    <cellStyle name="Header2 7 6 4" xfId="13512"/>
    <cellStyle name="Header2 7 6 5" xfId="13513"/>
    <cellStyle name="Header2 7 6 6" xfId="13514"/>
    <cellStyle name="Header2 7 7" xfId="13515"/>
    <cellStyle name="Header2 7 8" xfId="13516"/>
    <cellStyle name="Header2 7 9" xfId="13517"/>
    <cellStyle name="Header2 8" xfId="13518"/>
    <cellStyle name="Header2 8 10" xfId="13519"/>
    <cellStyle name="Header2 8 11" xfId="13520"/>
    <cellStyle name="Header2 8 2" xfId="13521"/>
    <cellStyle name="Header2 8 2 2" xfId="13522"/>
    <cellStyle name="Header2 8 2 3" xfId="13523"/>
    <cellStyle name="Header2 8 2 4" xfId="13524"/>
    <cellStyle name="Header2 8 2 5" xfId="13525"/>
    <cellStyle name="Header2 8 2 6" xfId="13526"/>
    <cellStyle name="Header2 8 3" xfId="13527"/>
    <cellStyle name="Header2 8 3 2" xfId="13528"/>
    <cellStyle name="Header2 8 3 3" xfId="13529"/>
    <cellStyle name="Header2 8 3 4" xfId="13530"/>
    <cellStyle name="Header2 8 3 5" xfId="13531"/>
    <cellStyle name="Header2 8 3 6" xfId="13532"/>
    <cellStyle name="Header2 8 4" xfId="13533"/>
    <cellStyle name="Header2 8 4 2" xfId="13534"/>
    <cellStyle name="Header2 8 4 3" xfId="13535"/>
    <cellStyle name="Header2 8 4 4" xfId="13536"/>
    <cellStyle name="Header2 8 4 5" xfId="13537"/>
    <cellStyle name="Header2 8 4 6" xfId="13538"/>
    <cellStyle name="Header2 8 5" xfId="13539"/>
    <cellStyle name="Header2 8 5 2" xfId="13540"/>
    <cellStyle name="Header2 8 5 3" xfId="13541"/>
    <cellStyle name="Header2 8 5 4" xfId="13542"/>
    <cellStyle name="Header2 8 5 5" xfId="13543"/>
    <cellStyle name="Header2 8 5 6" xfId="13544"/>
    <cellStyle name="Header2 8 6" xfId="13545"/>
    <cellStyle name="Header2 8 6 2" xfId="13546"/>
    <cellStyle name="Header2 8 6 3" xfId="13547"/>
    <cellStyle name="Header2 8 6 4" xfId="13548"/>
    <cellStyle name="Header2 8 6 5" xfId="13549"/>
    <cellStyle name="Header2 8 6 6" xfId="13550"/>
    <cellStyle name="Header2 8 7" xfId="13551"/>
    <cellStyle name="Header2 8 8" xfId="13552"/>
    <cellStyle name="Header2 8 9" xfId="13553"/>
    <cellStyle name="Heading 1 10" xfId="13554"/>
    <cellStyle name="Heading 1 10 2" xfId="13555"/>
    <cellStyle name="Heading 1 11" xfId="13556"/>
    <cellStyle name="Heading 1 11 2" xfId="13557"/>
    <cellStyle name="Heading 1 12" xfId="13558"/>
    <cellStyle name="Heading 1 12 2" xfId="13559"/>
    <cellStyle name="Heading 1 13" xfId="13560"/>
    <cellStyle name="Heading 1 13 2" xfId="13561"/>
    <cellStyle name="Heading 1 14" xfId="13562"/>
    <cellStyle name="Heading 1 14 2" xfId="13563"/>
    <cellStyle name="Heading 1 15" xfId="13564"/>
    <cellStyle name="Heading 1 15 2" xfId="13565"/>
    <cellStyle name="Heading 1 16" xfId="13566"/>
    <cellStyle name="Heading 1 17" xfId="13567"/>
    <cellStyle name="Heading 1 18" xfId="13568"/>
    <cellStyle name="Heading 1 19" xfId="13569"/>
    <cellStyle name="Heading 1 2" xfId="13570"/>
    <cellStyle name="Heading 1 2 2" xfId="13571"/>
    <cellStyle name="Heading 1 2 3" xfId="13572"/>
    <cellStyle name="Heading 1 20" xfId="13573"/>
    <cellStyle name="Heading 1 3" xfId="13574"/>
    <cellStyle name="Heading 1 3 2" xfId="13575"/>
    <cellStyle name="Heading 1 3 3" xfId="13576"/>
    <cellStyle name="Heading 1 4" xfId="13577"/>
    <cellStyle name="Heading 1 4 2" xfId="13578"/>
    <cellStyle name="Heading 1 4 3" xfId="13579"/>
    <cellStyle name="Heading 1 5" xfId="13580"/>
    <cellStyle name="Heading 1 5 2" xfId="13581"/>
    <cellStyle name="Heading 1 6" xfId="13582"/>
    <cellStyle name="Heading 1 6 2" xfId="13583"/>
    <cellStyle name="Heading 1 7" xfId="13584"/>
    <cellStyle name="Heading 1 7 2" xfId="13585"/>
    <cellStyle name="Heading 1 8" xfId="13586"/>
    <cellStyle name="Heading 1 8 2" xfId="13587"/>
    <cellStyle name="Heading 1 9" xfId="13588"/>
    <cellStyle name="Heading 1 9 2" xfId="13589"/>
    <cellStyle name="Heading 2 10" xfId="13590"/>
    <cellStyle name="Heading 2 10 2" xfId="13591"/>
    <cellStyle name="Heading 2 11" xfId="13592"/>
    <cellStyle name="Heading 2 11 2" xfId="13593"/>
    <cellStyle name="Heading 2 12" xfId="13594"/>
    <cellStyle name="Heading 2 12 2" xfId="13595"/>
    <cellStyle name="Heading 2 13" xfId="13596"/>
    <cellStyle name="Heading 2 13 2" xfId="13597"/>
    <cellStyle name="Heading 2 14" xfId="13598"/>
    <cellStyle name="Heading 2 14 2" xfId="13599"/>
    <cellStyle name="Heading 2 15" xfId="13600"/>
    <cellStyle name="Heading 2 15 2" xfId="13601"/>
    <cellStyle name="Heading 2 16" xfId="13602"/>
    <cellStyle name="Heading 2 17" xfId="13603"/>
    <cellStyle name="Heading 2 18" xfId="13604"/>
    <cellStyle name="Heading 2 19" xfId="13605"/>
    <cellStyle name="Heading 2 2" xfId="13606"/>
    <cellStyle name="Heading 2 2 2" xfId="13607"/>
    <cellStyle name="Heading 2 2 3" xfId="13608"/>
    <cellStyle name="Heading 2 20" xfId="13609"/>
    <cellStyle name="Heading 2 3" xfId="13610"/>
    <cellStyle name="Heading 2 3 2" xfId="13611"/>
    <cellStyle name="Heading 2 3 3" xfId="13612"/>
    <cellStyle name="Heading 2 4" xfId="13613"/>
    <cellStyle name="Heading 2 4 2" xfId="13614"/>
    <cellStyle name="Heading 2 4 3" xfId="13615"/>
    <cellStyle name="Heading 2 5" xfId="13616"/>
    <cellStyle name="Heading 2 5 2" xfId="13617"/>
    <cellStyle name="Heading 2 6" xfId="13618"/>
    <cellStyle name="Heading 2 6 2" xfId="13619"/>
    <cellStyle name="Heading 2 7" xfId="13620"/>
    <cellStyle name="Heading 2 7 2" xfId="13621"/>
    <cellStyle name="Heading 2 8" xfId="13622"/>
    <cellStyle name="Heading 2 8 2" xfId="13623"/>
    <cellStyle name="Heading 2 9" xfId="13624"/>
    <cellStyle name="Heading 2 9 2" xfId="13625"/>
    <cellStyle name="Heading 3 10" xfId="13626"/>
    <cellStyle name="Heading 3 10 2" xfId="13627"/>
    <cellStyle name="Heading 3 11" xfId="13628"/>
    <cellStyle name="Heading 3 11 2" xfId="13629"/>
    <cellStyle name="Heading 3 12" xfId="13630"/>
    <cellStyle name="Heading 3 12 2" xfId="13631"/>
    <cellStyle name="Heading 3 13" xfId="13632"/>
    <cellStyle name="Heading 3 13 2" xfId="13633"/>
    <cellStyle name="Heading 3 14" xfId="13634"/>
    <cellStyle name="Heading 3 14 2" xfId="13635"/>
    <cellStyle name="Heading 3 15" xfId="13636"/>
    <cellStyle name="Heading 3 15 2" xfId="13637"/>
    <cellStyle name="Heading 3 16" xfId="13638"/>
    <cellStyle name="Heading 3 17" xfId="13639"/>
    <cellStyle name="Heading 3 18" xfId="13640"/>
    <cellStyle name="Heading 3 19" xfId="13641"/>
    <cellStyle name="Heading 3 2" xfId="13642"/>
    <cellStyle name="Heading 3 2 2" xfId="13643"/>
    <cellStyle name="Heading 3 2 3" xfId="13644"/>
    <cellStyle name="Heading 3 20" xfId="13645"/>
    <cellStyle name="Heading 3 3" xfId="13646"/>
    <cellStyle name="Heading 3 3 2" xfId="13647"/>
    <cellStyle name="Heading 3 3 3" xfId="13648"/>
    <cellStyle name="Heading 3 4" xfId="13649"/>
    <cellStyle name="Heading 3 4 2" xfId="13650"/>
    <cellStyle name="Heading 3 4 3" xfId="13651"/>
    <cellStyle name="Heading 3 5" xfId="13652"/>
    <cellStyle name="Heading 3 5 2" xfId="13653"/>
    <cellStyle name="Heading 3 6" xfId="13654"/>
    <cellStyle name="Heading 3 6 2" xfId="13655"/>
    <cellStyle name="Heading 3 7" xfId="13656"/>
    <cellStyle name="Heading 3 7 2" xfId="13657"/>
    <cellStyle name="Heading 3 8" xfId="13658"/>
    <cellStyle name="Heading 3 8 2" xfId="13659"/>
    <cellStyle name="Heading 3 9" xfId="13660"/>
    <cellStyle name="Heading 3 9 2" xfId="13661"/>
    <cellStyle name="Heading 4 10" xfId="13662"/>
    <cellStyle name="Heading 4 10 2" xfId="13663"/>
    <cellStyle name="Heading 4 11" xfId="13664"/>
    <cellStyle name="Heading 4 11 2" xfId="13665"/>
    <cellStyle name="Heading 4 12" xfId="13666"/>
    <cellStyle name="Heading 4 12 2" xfId="13667"/>
    <cellStyle name="Heading 4 13" xfId="13668"/>
    <cellStyle name="Heading 4 13 2" xfId="13669"/>
    <cellStyle name="Heading 4 14" xfId="13670"/>
    <cellStyle name="Heading 4 14 2" xfId="13671"/>
    <cellStyle name="Heading 4 15" xfId="13672"/>
    <cellStyle name="Heading 4 15 2" xfId="13673"/>
    <cellStyle name="Heading 4 16" xfId="13674"/>
    <cellStyle name="Heading 4 17" xfId="13675"/>
    <cellStyle name="Heading 4 18" xfId="13676"/>
    <cellStyle name="Heading 4 19" xfId="13677"/>
    <cellStyle name="Heading 4 2" xfId="13678"/>
    <cellStyle name="Heading 4 2 2" xfId="13679"/>
    <cellStyle name="Heading 4 2 3" xfId="13680"/>
    <cellStyle name="Heading 4 20" xfId="13681"/>
    <cellStyle name="Heading 4 3" xfId="13682"/>
    <cellStyle name="Heading 4 3 2" xfId="13683"/>
    <cellStyle name="Heading 4 3 3" xfId="13684"/>
    <cellStyle name="Heading 4 4" xfId="13685"/>
    <cellStyle name="Heading 4 4 2" xfId="13686"/>
    <cellStyle name="Heading 4 4 3" xfId="13687"/>
    <cellStyle name="Heading 4 5" xfId="13688"/>
    <cellStyle name="Heading 4 5 2" xfId="13689"/>
    <cellStyle name="Heading 4 6" xfId="13690"/>
    <cellStyle name="Heading 4 6 2" xfId="13691"/>
    <cellStyle name="Heading 4 7" xfId="13692"/>
    <cellStyle name="Heading 4 7 2" xfId="13693"/>
    <cellStyle name="Heading 4 8" xfId="13694"/>
    <cellStyle name="Heading 4 8 2" xfId="13695"/>
    <cellStyle name="Heading 4 9" xfId="13696"/>
    <cellStyle name="Heading 4 9 2" xfId="13697"/>
    <cellStyle name="Heading1" xfId="13698"/>
    <cellStyle name="Heading1 2" xfId="13699"/>
    <cellStyle name="Heading2" xfId="13700"/>
    <cellStyle name="Heading2 2" xfId="13701"/>
    <cellStyle name="HEADINGS" xfId="13702"/>
    <cellStyle name="HEADINGS 2" xfId="13703"/>
    <cellStyle name="HEADINGSTOP" xfId="13704"/>
    <cellStyle name="HEADINGSTOP 2" xfId="13705"/>
    <cellStyle name="HIGHLIGHT" xfId="13706"/>
    <cellStyle name="Hyperlink" xfId="54891" builtinId="8"/>
    <cellStyle name="Hyperlink 2" xfId="13707"/>
    <cellStyle name="Hyperlink 3" xfId="13708"/>
    <cellStyle name="Input [yellow]" xfId="13709"/>
    <cellStyle name="Input [yellow] 2" xfId="13710"/>
    <cellStyle name="Input [yellow] 2 2" xfId="13711"/>
    <cellStyle name="Input [yellow] 2 2 10" xfId="13712"/>
    <cellStyle name="Input [yellow] 2 2 2" xfId="13713"/>
    <cellStyle name="Input [yellow] 2 2 2 2" xfId="13714"/>
    <cellStyle name="Input [yellow] 2 2 2 3" xfId="13715"/>
    <cellStyle name="Input [yellow] 2 2 2 4" xfId="13716"/>
    <cellStyle name="Input [yellow] 2 2 2 5" xfId="13717"/>
    <cellStyle name="Input [yellow] 2 2 2 6" xfId="13718"/>
    <cellStyle name="Input [yellow] 2 2 3" xfId="13719"/>
    <cellStyle name="Input [yellow] 2 2 3 2" xfId="13720"/>
    <cellStyle name="Input [yellow] 2 2 3 3" xfId="13721"/>
    <cellStyle name="Input [yellow] 2 2 3 4" xfId="13722"/>
    <cellStyle name="Input [yellow] 2 2 3 5" xfId="13723"/>
    <cellStyle name="Input [yellow] 2 2 3 6" xfId="13724"/>
    <cellStyle name="Input [yellow] 2 2 4" xfId="13725"/>
    <cellStyle name="Input [yellow] 2 2 4 2" xfId="13726"/>
    <cellStyle name="Input [yellow] 2 2 4 3" xfId="13727"/>
    <cellStyle name="Input [yellow] 2 2 4 4" xfId="13728"/>
    <cellStyle name="Input [yellow] 2 2 4 5" xfId="13729"/>
    <cellStyle name="Input [yellow] 2 2 4 6" xfId="13730"/>
    <cellStyle name="Input [yellow] 2 2 5" xfId="13731"/>
    <cellStyle name="Input [yellow] 2 2 5 2" xfId="13732"/>
    <cellStyle name="Input [yellow] 2 2 5 3" xfId="13733"/>
    <cellStyle name="Input [yellow] 2 2 5 4" xfId="13734"/>
    <cellStyle name="Input [yellow] 2 2 5 5" xfId="13735"/>
    <cellStyle name="Input [yellow] 2 2 5 6" xfId="13736"/>
    <cellStyle name="Input [yellow] 2 2 6" xfId="13737"/>
    <cellStyle name="Input [yellow] 2 2 6 2" xfId="13738"/>
    <cellStyle name="Input [yellow] 2 2 6 3" xfId="13739"/>
    <cellStyle name="Input [yellow] 2 2 6 4" xfId="13740"/>
    <cellStyle name="Input [yellow] 2 2 6 5" xfId="13741"/>
    <cellStyle name="Input [yellow] 2 2 6 6" xfId="13742"/>
    <cellStyle name="Input [yellow] 2 2 7" xfId="13743"/>
    <cellStyle name="Input [yellow] 2 2 7 2" xfId="13744"/>
    <cellStyle name="Input [yellow] 2 2 7 3" xfId="13745"/>
    <cellStyle name="Input [yellow] 2 2 7 4" xfId="13746"/>
    <cellStyle name="Input [yellow] 2 2 7 5" xfId="13747"/>
    <cellStyle name="Input [yellow] 2 2 7 6" xfId="13748"/>
    <cellStyle name="Input [yellow] 2 2 8" xfId="13749"/>
    <cellStyle name="Input [yellow] 2 2 9" xfId="13750"/>
    <cellStyle name="Input [yellow] 2 3" xfId="13751"/>
    <cellStyle name="Input [yellow] 2 3 10" xfId="13752"/>
    <cellStyle name="Input [yellow] 2 3 2" xfId="13753"/>
    <cellStyle name="Input [yellow] 2 3 2 2" xfId="13754"/>
    <cellStyle name="Input [yellow] 2 3 2 3" xfId="13755"/>
    <cellStyle name="Input [yellow] 2 3 2 4" xfId="13756"/>
    <cellStyle name="Input [yellow] 2 3 2 5" xfId="13757"/>
    <cellStyle name="Input [yellow] 2 3 2 6" xfId="13758"/>
    <cellStyle name="Input [yellow] 2 3 3" xfId="13759"/>
    <cellStyle name="Input [yellow] 2 3 3 2" xfId="13760"/>
    <cellStyle name="Input [yellow] 2 3 3 3" xfId="13761"/>
    <cellStyle name="Input [yellow] 2 3 3 4" xfId="13762"/>
    <cellStyle name="Input [yellow] 2 3 3 5" xfId="13763"/>
    <cellStyle name="Input [yellow] 2 3 3 6" xfId="13764"/>
    <cellStyle name="Input [yellow] 2 3 4" xfId="13765"/>
    <cellStyle name="Input [yellow] 2 3 4 2" xfId="13766"/>
    <cellStyle name="Input [yellow] 2 3 4 3" xfId="13767"/>
    <cellStyle name="Input [yellow] 2 3 4 4" xfId="13768"/>
    <cellStyle name="Input [yellow] 2 3 4 5" xfId="13769"/>
    <cellStyle name="Input [yellow] 2 3 4 6" xfId="13770"/>
    <cellStyle name="Input [yellow] 2 3 5" xfId="13771"/>
    <cellStyle name="Input [yellow] 2 3 5 2" xfId="13772"/>
    <cellStyle name="Input [yellow] 2 3 5 3" xfId="13773"/>
    <cellStyle name="Input [yellow] 2 3 5 4" xfId="13774"/>
    <cellStyle name="Input [yellow] 2 3 5 5" xfId="13775"/>
    <cellStyle name="Input [yellow] 2 3 5 6" xfId="13776"/>
    <cellStyle name="Input [yellow] 2 3 6" xfId="13777"/>
    <cellStyle name="Input [yellow] 2 3 6 2" xfId="13778"/>
    <cellStyle name="Input [yellow] 2 3 6 3" xfId="13779"/>
    <cellStyle name="Input [yellow] 2 3 6 4" xfId="13780"/>
    <cellStyle name="Input [yellow] 2 3 6 5" xfId="13781"/>
    <cellStyle name="Input [yellow] 2 3 6 6" xfId="13782"/>
    <cellStyle name="Input [yellow] 2 3 7" xfId="13783"/>
    <cellStyle name="Input [yellow] 2 3 8" xfId="13784"/>
    <cellStyle name="Input [yellow] 2 3 9" xfId="13785"/>
    <cellStyle name="Input [yellow] 2 4" xfId="13786"/>
    <cellStyle name="Input [yellow] 2 4 10" xfId="13787"/>
    <cellStyle name="Input [yellow] 2 4 11" xfId="13788"/>
    <cellStyle name="Input [yellow] 2 4 2" xfId="13789"/>
    <cellStyle name="Input [yellow] 2 4 2 2" xfId="13790"/>
    <cellStyle name="Input [yellow] 2 4 2 3" xfId="13791"/>
    <cellStyle name="Input [yellow] 2 4 2 4" xfId="13792"/>
    <cellStyle name="Input [yellow] 2 4 2 5" xfId="13793"/>
    <cellStyle name="Input [yellow] 2 4 2 6" xfId="13794"/>
    <cellStyle name="Input [yellow] 2 4 3" xfId="13795"/>
    <cellStyle name="Input [yellow] 2 4 3 2" xfId="13796"/>
    <cellStyle name="Input [yellow] 2 4 3 3" xfId="13797"/>
    <cellStyle name="Input [yellow] 2 4 3 4" xfId="13798"/>
    <cellStyle name="Input [yellow] 2 4 3 5" xfId="13799"/>
    <cellStyle name="Input [yellow] 2 4 3 6" xfId="13800"/>
    <cellStyle name="Input [yellow] 2 4 4" xfId="13801"/>
    <cellStyle name="Input [yellow] 2 4 4 2" xfId="13802"/>
    <cellStyle name="Input [yellow] 2 4 4 3" xfId="13803"/>
    <cellStyle name="Input [yellow] 2 4 4 4" xfId="13804"/>
    <cellStyle name="Input [yellow] 2 4 4 5" xfId="13805"/>
    <cellStyle name="Input [yellow] 2 4 4 6" xfId="13806"/>
    <cellStyle name="Input [yellow] 2 4 5" xfId="13807"/>
    <cellStyle name="Input [yellow] 2 4 5 2" xfId="13808"/>
    <cellStyle name="Input [yellow] 2 4 5 3" xfId="13809"/>
    <cellStyle name="Input [yellow] 2 4 5 4" xfId="13810"/>
    <cellStyle name="Input [yellow] 2 4 5 5" xfId="13811"/>
    <cellStyle name="Input [yellow] 2 4 5 6" xfId="13812"/>
    <cellStyle name="Input [yellow] 2 4 6" xfId="13813"/>
    <cellStyle name="Input [yellow] 2 4 6 2" xfId="13814"/>
    <cellStyle name="Input [yellow] 2 4 6 3" xfId="13815"/>
    <cellStyle name="Input [yellow] 2 4 6 4" xfId="13816"/>
    <cellStyle name="Input [yellow] 2 4 6 5" xfId="13817"/>
    <cellStyle name="Input [yellow] 2 4 6 6" xfId="13818"/>
    <cellStyle name="Input [yellow] 2 4 7" xfId="13819"/>
    <cellStyle name="Input [yellow] 2 4 8" xfId="13820"/>
    <cellStyle name="Input [yellow] 2 4 9" xfId="13821"/>
    <cellStyle name="Input [yellow] 2 5" xfId="13822"/>
    <cellStyle name="Input [yellow] 2 5 10" xfId="13823"/>
    <cellStyle name="Input [yellow] 2 5 11" xfId="13824"/>
    <cellStyle name="Input [yellow] 2 5 2" xfId="13825"/>
    <cellStyle name="Input [yellow] 2 5 2 2" xfId="13826"/>
    <cellStyle name="Input [yellow] 2 5 2 3" xfId="13827"/>
    <cellStyle name="Input [yellow] 2 5 2 4" xfId="13828"/>
    <cellStyle name="Input [yellow] 2 5 2 5" xfId="13829"/>
    <cellStyle name="Input [yellow] 2 5 2 6" xfId="13830"/>
    <cellStyle name="Input [yellow] 2 5 3" xfId="13831"/>
    <cellStyle name="Input [yellow] 2 5 3 2" xfId="13832"/>
    <cellStyle name="Input [yellow] 2 5 3 3" xfId="13833"/>
    <cellStyle name="Input [yellow] 2 5 3 4" xfId="13834"/>
    <cellStyle name="Input [yellow] 2 5 3 5" xfId="13835"/>
    <cellStyle name="Input [yellow] 2 5 3 6" xfId="13836"/>
    <cellStyle name="Input [yellow] 2 5 4" xfId="13837"/>
    <cellStyle name="Input [yellow] 2 5 4 2" xfId="13838"/>
    <cellStyle name="Input [yellow] 2 5 4 3" xfId="13839"/>
    <cellStyle name="Input [yellow] 2 5 4 4" xfId="13840"/>
    <cellStyle name="Input [yellow] 2 5 4 5" xfId="13841"/>
    <cellStyle name="Input [yellow] 2 5 4 6" xfId="13842"/>
    <cellStyle name="Input [yellow] 2 5 5" xfId="13843"/>
    <cellStyle name="Input [yellow] 2 5 5 2" xfId="13844"/>
    <cellStyle name="Input [yellow] 2 5 5 3" xfId="13845"/>
    <cellStyle name="Input [yellow] 2 5 5 4" xfId="13846"/>
    <cellStyle name="Input [yellow] 2 5 5 5" xfId="13847"/>
    <cellStyle name="Input [yellow] 2 5 5 6" xfId="13848"/>
    <cellStyle name="Input [yellow] 2 5 6" xfId="13849"/>
    <cellStyle name="Input [yellow] 2 5 6 2" xfId="13850"/>
    <cellStyle name="Input [yellow] 2 5 6 3" xfId="13851"/>
    <cellStyle name="Input [yellow] 2 5 6 4" xfId="13852"/>
    <cellStyle name="Input [yellow] 2 5 6 5" xfId="13853"/>
    <cellStyle name="Input [yellow] 2 5 6 6" xfId="13854"/>
    <cellStyle name="Input [yellow] 2 5 7" xfId="13855"/>
    <cellStyle name="Input [yellow] 2 5 8" xfId="13856"/>
    <cellStyle name="Input [yellow] 2 5 9" xfId="13857"/>
    <cellStyle name="Input [yellow] 2 6" xfId="13858"/>
    <cellStyle name="Input [yellow] 2 6 10" xfId="13859"/>
    <cellStyle name="Input [yellow] 2 6 11" xfId="13860"/>
    <cellStyle name="Input [yellow] 2 6 2" xfId="13861"/>
    <cellStyle name="Input [yellow] 2 6 2 2" xfId="13862"/>
    <cellStyle name="Input [yellow] 2 6 2 3" xfId="13863"/>
    <cellStyle name="Input [yellow] 2 6 2 4" xfId="13864"/>
    <cellStyle name="Input [yellow] 2 6 2 5" xfId="13865"/>
    <cellStyle name="Input [yellow] 2 6 2 6" xfId="13866"/>
    <cellStyle name="Input [yellow] 2 6 3" xfId="13867"/>
    <cellStyle name="Input [yellow] 2 6 3 2" xfId="13868"/>
    <cellStyle name="Input [yellow] 2 6 3 3" xfId="13869"/>
    <cellStyle name="Input [yellow] 2 6 3 4" xfId="13870"/>
    <cellStyle name="Input [yellow] 2 6 3 5" xfId="13871"/>
    <cellStyle name="Input [yellow] 2 6 3 6" xfId="13872"/>
    <cellStyle name="Input [yellow] 2 6 4" xfId="13873"/>
    <cellStyle name="Input [yellow] 2 6 4 2" xfId="13874"/>
    <cellStyle name="Input [yellow] 2 6 4 3" xfId="13875"/>
    <cellStyle name="Input [yellow] 2 6 4 4" xfId="13876"/>
    <cellStyle name="Input [yellow] 2 6 4 5" xfId="13877"/>
    <cellStyle name="Input [yellow] 2 6 4 6" xfId="13878"/>
    <cellStyle name="Input [yellow] 2 6 5" xfId="13879"/>
    <cellStyle name="Input [yellow] 2 6 5 2" xfId="13880"/>
    <cellStyle name="Input [yellow] 2 6 5 3" xfId="13881"/>
    <cellStyle name="Input [yellow] 2 6 5 4" xfId="13882"/>
    <cellStyle name="Input [yellow] 2 6 5 5" xfId="13883"/>
    <cellStyle name="Input [yellow] 2 6 5 6" xfId="13884"/>
    <cellStyle name="Input [yellow] 2 6 6" xfId="13885"/>
    <cellStyle name="Input [yellow] 2 6 6 2" xfId="13886"/>
    <cellStyle name="Input [yellow] 2 6 6 3" xfId="13887"/>
    <cellStyle name="Input [yellow] 2 6 6 4" xfId="13888"/>
    <cellStyle name="Input [yellow] 2 6 6 5" xfId="13889"/>
    <cellStyle name="Input [yellow] 2 6 6 6" xfId="13890"/>
    <cellStyle name="Input [yellow] 2 6 7" xfId="13891"/>
    <cellStyle name="Input [yellow] 2 6 8" xfId="13892"/>
    <cellStyle name="Input [yellow] 2 6 9" xfId="13893"/>
    <cellStyle name="Input [yellow] 3" xfId="13894"/>
    <cellStyle name="Input [yellow] 3 2" xfId="13895"/>
    <cellStyle name="Input [yellow] 3 2 10" xfId="13896"/>
    <cellStyle name="Input [yellow] 3 2 2" xfId="13897"/>
    <cellStyle name="Input [yellow] 3 2 2 2" xfId="13898"/>
    <cellStyle name="Input [yellow] 3 2 2 3" xfId="13899"/>
    <cellStyle name="Input [yellow] 3 2 2 4" xfId="13900"/>
    <cellStyle name="Input [yellow] 3 2 2 5" xfId="13901"/>
    <cellStyle name="Input [yellow] 3 2 2 6" xfId="13902"/>
    <cellStyle name="Input [yellow] 3 2 3" xfId="13903"/>
    <cellStyle name="Input [yellow] 3 2 3 2" xfId="13904"/>
    <cellStyle name="Input [yellow] 3 2 3 3" xfId="13905"/>
    <cellStyle name="Input [yellow] 3 2 3 4" xfId="13906"/>
    <cellStyle name="Input [yellow] 3 2 3 5" xfId="13907"/>
    <cellStyle name="Input [yellow] 3 2 3 6" xfId="13908"/>
    <cellStyle name="Input [yellow] 3 2 4" xfId="13909"/>
    <cellStyle name="Input [yellow] 3 2 4 2" xfId="13910"/>
    <cellStyle name="Input [yellow] 3 2 4 3" xfId="13911"/>
    <cellStyle name="Input [yellow] 3 2 4 4" xfId="13912"/>
    <cellStyle name="Input [yellow] 3 2 4 5" xfId="13913"/>
    <cellStyle name="Input [yellow] 3 2 4 6" xfId="13914"/>
    <cellStyle name="Input [yellow] 3 2 5" xfId="13915"/>
    <cellStyle name="Input [yellow] 3 2 5 2" xfId="13916"/>
    <cellStyle name="Input [yellow] 3 2 5 3" xfId="13917"/>
    <cellStyle name="Input [yellow] 3 2 5 4" xfId="13918"/>
    <cellStyle name="Input [yellow] 3 2 5 5" xfId="13919"/>
    <cellStyle name="Input [yellow] 3 2 5 6" xfId="13920"/>
    <cellStyle name="Input [yellow] 3 2 6" xfId="13921"/>
    <cellStyle name="Input [yellow] 3 2 6 2" xfId="13922"/>
    <cellStyle name="Input [yellow] 3 2 6 3" xfId="13923"/>
    <cellStyle name="Input [yellow] 3 2 6 4" xfId="13924"/>
    <cellStyle name="Input [yellow] 3 2 6 5" xfId="13925"/>
    <cellStyle name="Input [yellow] 3 2 6 6" xfId="13926"/>
    <cellStyle name="Input [yellow] 3 2 7" xfId="13927"/>
    <cellStyle name="Input [yellow] 3 2 7 2" xfId="13928"/>
    <cellStyle name="Input [yellow] 3 2 7 3" xfId="13929"/>
    <cellStyle name="Input [yellow] 3 2 7 4" xfId="13930"/>
    <cellStyle name="Input [yellow] 3 2 7 5" xfId="13931"/>
    <cellStyle name="Input [yellow] 3 2 7 6" xfId="13932"/>
    <cellStyle name="Input [yellow] 3 2 8" xfId="13933"/>
    <cellStyle name="Input [yellow] 3 2 9" xfId="13934"/>
    <cellStyle name="Input [yellow] 3 3" xfId="13935"/>
    <cellStyle name="Input [yellow] 3 3 10" xfId="13936"/>
    <cellStyle name="Input [yellow] 3 3 2" xfId="13937"/>
    <cellStyle name="Input [yellow] 3 3 2 2" xfId="13938"/>
    <cellStyle name="Input [yellow] 3 3 2 3" xfId="13939"/>
    <cellStyle name="Input [yellow] 3 3 2 4" xfId="13940"/>
    <cellStyle name="Input [yellow] 3 3 2 5" xfId="13941"/>
    <cellStyle name="Input [yellow] 3 3 2 6" xfId="13942"/>
    <cellStyle name="Input [yellow] 3 3 3" xfId="13943"/>
    <cellStyle name="Input [yellow] 3 3 3 2" xfId="13944"/>
    <cellStyle name="Input [yellow] 3 3 3 3" xfId="13945"/>
    <cellStyle name="Input [yellow] 3 3 3 4" xfId="13946"/>
    <cellStyle name="Input [yellow] 3 3 3 5" xfId="13947"/>
    <cellStyle name="Input [yellow] 3 3 3 6" xfId="13948"/>
    <cellStyle name="Input [yellow] 3 3 4" xfId="13949"/>
    <cellStyle name="Input [yellow] 3 3 4 2" xfId="13950"/>
    <cellStyle name="Input [yellow] 3 3 4 3" xfId="13951"/>
    <cellStyle name="Input [yellow] 3 3 4 4" xfId="13952"/>
    <cellStyle name="Input [yellow] 3 3 4 5" xfId="13953"/>
    <cellStyle name="Input [yellow] 3 3 4 6" xfId="13954"/>
    <cellStyle name="Input [yellow] 3 3 5" xfId="13955"/>
    <cellStyle name="Input [yellow] 3 3 5 2" xfId="13956"/>
    <cellStyle name="Input [yellow] 3 3 5 3" xfId="13957"/>
    <cellStyle name="Input [yellow] 3 3 5 4" xfId="13958"/>
    <cellStyle name="Input [yellow] 3 3 5 5" xfId="13959"/>
    <cellStyle name="Input [yellow] 3 3 5 6" xfId="13960"/>
    <cellStyle name="Input [yellow] 3 3 6" xfId="13961"/>
    <cellStyle name="Input [yellow] 3 3 6 2" xfId="13962"/>
    <cellStyle name="Input [yellow] 3 3 6 3" xfId="13963"/>
    <cellStyle name="Input [yellow] 3 3 6 4" xfId="13964"/>
    <cellStyle name="Input [yellow] 3 3 6 5" xfId="13965"/>
    <cellStyle name="Input [yellow] 3 3 6 6" xfId="13966"/>
    <cellStyle name="Input [yellow] 3 3 7" xfId="13967"/>
    <cellStyle name="Input [yellow] 3 3 8" xfId="13968"/>
    <cellStyle name="Input [yellow] 3 3 9" xfId="13969"/>
    <cellStyle name="Input [yellow] 3 4" xfId="13970"/>
    <cellStyle name="Input [yellow] 3 4 10" xfId="13971"/>
    <cellStyle name="Input [yellow] 3 4 11" xfId="13972"/>
    <cellStyle name="Input [yellow] 3 4 2" xfId="13973"/>
    <cellStyle name="Input [yellow] 3 4 2 2" xfId="13974"/>
    <cellStyle name="Input [yellow] 3 4 2 3" xfId="13975"/>
    <cellStyle name="Input [yellow] 3 4 2 4" xfId="13976"/>
    <cellStyle name="Input [yellow] 3 4 2 5" xfId="13977"/>
    <cellStyle name="Input [yellow] 3 4 2 6" xfId="13978"/>
    <cellStyle name="Input [yellow] 3 4 3" xfId="13979"/>
    <cellStyle name="Input [yellow] 3 4 3 2" xfId="13980"/>
    <cellStyle name="Input [yellow] 3 4 3 3" xfId="13981"/>
    <cellStyle name="Input [yellow] 3 4 3 4" xfId="13982"/>
    <cellStyle name="Input [yellow] 3 4 3 5" xfId="13983"/>
    <cellStyle name="Input [yellow] 3 4 3 6" xfId="13984"/>
    <cellStyle name="Input [yellow] 3 4 4" xfId="13985"/>
    <cellStyle name="Input [yellow] 3 4 4 2" xfId="13986"/>
    <cellStyle name="Input [yellow] 3 4 4 3" xfId="13987"/>
    <cellStyle name="Input [yellow] 3 4 4 4" xfId="13988"/>
    <cellStyle name="Input [yellow] 3 4 4 5" xfId="13989"/>
    <cellStyle name="Input [yellow] 3 4 4 6" xfId="13990"/>
    <cellStyle name="Input [yellow] 3 4 5" xfId="13991"/>
    <cellStyle name="Input [yellow] 3 4 5 2" xfId="13992"/>
    <cellStyle name="Input [yellow] 3 4 5 3" xfId="13993"/>
    <cellStyle name="Input [yellow] 3 4 5 4" xfId="13994"/>
    <cellStyle name="Input [yellow] 3 4 5 5" xfId="13995"/>
    <cellStyle name="Input [yellow] 3 4 5 6" xfId="13996"/>
    <cellStyle name="Input [yellow] 3 4 6" xfId="13997"/>
    <cellStyle name="Input [yellow] 3 4 6 2" xfId="13998"/>
    <cellStyle name="Input [yellow] 3 4 6 3" xfId="13999"/>
    <cellStyle name="Input [yellow] 3 4 6 4" xfId="14000"/>
    <cellStyle name="Input [yellow] 3 4 6 5" xfId="14001"/>
    <cellStyle name="Input [yellow] 3 4 6 6" xfId="14002"/>
    <cellStyle name="Input [yellow] 3 4 7" xfId="14003"/>
    <cellStyle name="Input [yellow] 3 4 8" xfId="14004"/>
    <cellStyle name="Input [yellow] 3 4 9" xfId="14005"/>
    <cellStyle name="Input [yellow] 3 5" xfId="14006"/>
    <cellStyle name="Input [yellow] 3 5 10" xfId="14007"/>
    <cellStyle name="Input [yellow] 3 5 11" xfId="14008"/>
    <cellStyle name="Input [yellow] 3 5 2" xfId="14009"/>
    <cellStyle name="Input [yellow] 3 5 2 2" xfId="14010"/>
    <cellStyle name="Input [yellow] 3 5 2 3" xfId="14011"/>
    <cellStyle name="Input [yellow] 3 5 2 4" xfId="14012"/>
    <cellStyle name="Input [yellow] 3 5 2 5" xfId="14013"/>
    <cellStyle name="Input [yellow] 3 5 2 6" xfId="14014"/>
    <cellStyle name="Input [yellow] 3 5 3" xfId="14015"/>
    <cellStyle name="Input [yellow] 3 5 3 2" xfId="14016"/>
    <cellStyle name="Input [yellow] 3 5 3 3" xfId="14017"/>
    <cellStyle name="Input [yellow] 3 5 3 4" xfId="14018"/>
    <cellStyle name="Input [yellow] 3 5 3 5" xfId="14019"/>
    <cellStyle name="Input [yellow] 3 5 3 6" xfId="14020"/>
    <cellStyle name="Input [yellow] 3 5 4" xfId="14021"/>
    <cellStyle name="Input [yellow] 3 5 4 2" xfId="14022"/>
    <cellStyle name="Input [yellow] 3 5 4 3" xfId="14023"/>
    <cellStyle name="Input [yellow] 3 5 4 4" xfId="14024"/>
    <cellStyle name="Input [yellow] 3 5 4 5" xfId="14025"/>
    <cellStyle name="Input [yellow] 3 5 4 6" xfId="14026"/>
    <cellStyle name="Input [yellow] 3 5 5" xfId="14027"/>
    <cellStyle name="Input [yellow] 3 5 5 2" xfId="14028"/>
    <cellStyle name="Input [yellow] 3 5 5 3" xfId="14029"/>
    <cellStyle name="Input [yellow] 3 5 5 4" xfId="14030"/>
    <cellStyle name="Input [yellow] 3 5 5 5" xfId="14031"/>
    <cellStyle name="Input [yellow] 3 5 5 6" xfId="14032"/>
    <cellStyle name="Input [yellow] 3 5 6" xfId="14033"/>
    <cellStyle name="Input [yellow] 3 5 6 2" xfId="14034"/>
    <cellStyle name="Input [yellow] 3 5 6 3" xfId="14035"/>
    <cellStyle name="Input [yellow] 3 5 6 4" xfId="14036"/>
    <cellStyle name="Input [yellow] 3 5 6 5" xfId="14037"/>
    <cellStyle name="Input [yellow] 3 5 6 6" xfId="14038"/>
    <cellStyle name="Input [yellow] 3 5 7" xfId="14039"/>
    <cellStyle name="Input [yellow] 3 5 8" xfId="14040"/>
    <cellStyle name="Input [yellow] 3 5 9" xfId="14041"/>
    <cellStyle name="Input [yellow] 3 6" xfId="14042"/>
    <cellStyle name="Input [yellow] 3 6 10" xfId="14043"/>
    <cellStyle name="Input [yellow] 3 6 11" xfId="14044"/>
    <cellStyle name="Input [yellow] 3 6 2" xfId="14045"/>
    <cellStyle name="Input [yellow] 3 6 2 2" xfId="14046"/>
    <cellStyle name="Input [yellow] 3 6 2 3" xfId="14047"/>
    <cellStyle name="Input [yellow] 3 6 2 4" xfId="14048"/>
    <cellStyle name="Input [yellow] 3 6 2 5" xfId="14049"/>
    <cellStyle name="Input [yellow] 3 6 2 6" xfId="14050"/>
    <cellStyle name="Input [yellow] 3 6 3" xfId="14051"/>
    <cellStyle name="Input [yellow] 3 6 3 2" xfId="14052"/>
    <cellStyle name="Input [yellow] 3 6 3 3" xfId="14053"/>
    <cellStyle name="Input [yellow] 3 6 3 4" xfId="14054"/>
    <cellStyle name="Input [yellow] 3 6 3 5" xfId="14055"/>
    <cellStyle name="Input [yellow] 3 6 3 6" xfId="14056"/>
    <cellStyle name="Input [yellow] 3 6 4" xfId="14057"/>
    <cellStyle name="Input [yellow] 3 6 4 2" xfId="14058"/>
    <cellStyle name="Input [yellow] 3 6 4 3" xfId="14059"/>
    <cellStyle name="Input [yellow] 3 6 4 4" xfId="14060"/>
    <cellStyle name="Input [yellow] 3 6 4 5" xfId="14061"/>
    <cellStyle name="Input [yellow] 3 6 4 6" xfId="14062"/>
    <cellStyle name="Input [yellow] 3 6 5" xfId="14063"/>
    <cellStyle name="Input [yellow] 3 6 5 2" xfId="14064"/>
    <cellStyle name="Input [yellow] 3 6 5 3" xfId="14065"/>
    <cellStyle name="Input [yellow] 3 6 5 4" xfId="14066"/>
    <cellStyle name="Input [yellow] 3 6 5 5" xfId="14067"/>
    <cellStyle name="Input [yellow] 3 6 5 6" xfId="14068"/>
    <cellStyle name="Input [yellow] 3 6 6" xfId="14069"/>
    <cellStyle name="Input [yellow] 3 6 6 2" xfId="14070"/>
    <cellStyle name="Input [yellow] 3 6 6 3" xfId="14071"/>
    <cellStyle name="Input [yellow] 3 6 6 4" xfId="14072"/>
    <cellStyle name="Input [yellow] 3 6 6 5" xfId="14073"/>
    <cellStyle name="Input [yellow] 3 6 6 6" xfId="14074"/>
    <cellStyle name="Input [yellow] 3 6 7" xfId="14075"/>
    <cellStyle name="Input [yellow] 3 6 8" xfId="14076"/>
    <cellStyle name="Input [yellow] 3 6 9" xfId="14077"/>
    <cellStyle name="Input [yellow] 4" xfId="14078"/>
    <cellStyle name="Input [yellow] 4 2" xfId="14079"/>
    <cellStyle name="Input [yellow] 4 2 2" xfId="14080"/>
    <cellStyle name="Input [yellow] 4 2 2 10" xfId="14081"/>
    <cellStyle name="Input [yellow] 4 2 2 2" xfId="14082"/>
    <cellStyle name="Input [yellow] 4 2 2 2 2" xfId="14083"/>
    <cellStyle name="Input [yellow] 4 2 2 2 3" xfId="14084"/>
    <cellStyle name="Input [yellow] 4 2 2 2 4" xfId="14085"/>
    <cellStyle name="Input [yellow] 4 2 2 2 5" xfId="14086"/>
    <cellStyle name="Input [yellow] 4 2 2 2 6" xfId="14087"/>
    <cellStyle name="Input [yellow] 4 2 2 3" xfId="14088"/>
    <cellStyle name="Input [yellow] 4 2 2 3 2" xfId="14089"/>
    <cellStyle name="Input [yellow] 4 2 2 3 3" xfId="14090"/>
    <cellStyle name="Input [yellow] 4 2 2 3 4" xfId="14091"/>
    <cellStyle name="Input [yellow] 4 2 2 3 5" xfId="14092"/>
    <cellStyle name="Input [yellow] 4 2 2 3 6" xfId="14093"/>
    <cellStyle name="Input [yellow] 4 2 2 4" xfId="14094"/>
    <cellStyle name="Input [yellow] 4 2 2 4 2" xfId="14095"/>
    <cellStyle name="Input [yellow] 4 2 2 4 3" xfId="14096"/>
    <cellStyle name="Input [yellow] 4 2 2 4 4" xfId="14097"/>
    <cellStyle name="Input [yellow] 4 2 2 4 5" xfId="14098"/>
    <cellStyle name="Input [yellow] 4 2 2 4 6" xfId="14099"/>
    <cellStyle name="Input [yellow] 4 2 2 5" xfId="14100"/>
    <cellStyle name="Input [yellow] 4 2 2 5 2" xfId="14101"/>
    <cellStyle name="Input [yellow] 4 2 2 5 3" xfId="14102"/>
    <cellStyle name="Input [yellow] 4 2 2 5 4" xfId="14103"/>
    <cellStyle name="Input [yellow] 4 2 2 5 5" xfId="14104"/>
    <cellStyle name="Input [yellow] 4 2 2 5 6" xfId="14105"/>
    <cellStyle name="Input [yellow] 4 2 2 6" xfId="14106"/>
    <cellStyle name="Input [yellow] 4 2 2 6 2" xfId="14107"/>
    <cellStyle name="Input [yellow] 4 2 2 6 3" xfId="14108"/>
    <cellStyle name="Input [yellow] 4 2 2 6 4" xfId="14109"/>
    <cellStyle name="Input [yellow] 4 2 2 6 5" xfId="14110"/>
    <cellStyle name="Input [yellow] 4 2 2 6 6" xfId="14111"/>
    <cellStyle name="Input [yellow] 4 2 2 7" xfId="14112"/>
    <cellStyle name="Input [yellow] 4 2 2 8" xfId="14113"/>
    <cellStyle name="Input [yellow] 4 2 2 9" xfId="14114"/>
    <cellStyle name="Input [yellow] 4 2 3" xfId="14115"/>
    <cellStyle name="Input [yellow] 4 2 3 10" xfId="14116"/>
    <cellStyle name="Input [yellow] 4 2 3 2" xfId="14117"/>
    <cellStyle name="Input [yellow] 4 2 3 2 2" xfId="14118"/>
    <cellStyle name="Input [yellow] 4 2 3 2 3" xfId="14119"/>
    <cellStyle name="Input [yellow] 4 2 3 2 4" xfId="14120"/>
    <cellStyle name="Input [yellow] 4 2 3 2 5" xfId="14121"/>
    <cellStyle name="Input [yellow] 4 2 3 2 6" xfId="14122"/>
    <cellStyle name="Input [yellow] 4 2 3 3" xfId="14123"/>
    <cellStyle name="Input [yellow] 4 2 3 3 2" xfId="14124"/>
    <cellStyle name="Input [yellow] 4 2 3 3 3" xfId="14125"/>
    <cellStyle name="Input [yellow] 4 2 3 3 4" xfId="14126"/>
    <cellStyle name="Input [yellow] 4 2 3 3 5" xfId="14127"/>
    <cellStyle name="Input [yellow] 4 2 3 3 6" xfId="14128"/>
    <cellStyle name="Input [yellow] 4 2 3 4" xfId="14129"/>
    <cellStyle name="Input [yellow] 4 2 3 4 2" xfId="14130"/>
    <cellStyle name="Input [yellow] 4 2 3 4 3" xfId="14131"/>
    <cellStyle name="Input [yellow] 4 2 3 4 4" xfId="14132"/>
    <cellStyle name="Input [yellow] 4 2 3 4 5" xfId="14133"/>
    <cellStyle name="Input [yellow] 4 2 3 4 6" xfId="14134"/>
    <cellStyle name="Input [yellow] 4 2 3 5" xfId="14135"/>
    <cellStyle name="Input [yellow] 4 2 3 5 2" xfId="14136"/>
    <cellStyle name="Input [yellow] 4 2 3 5 3" xfId="14137"/>
    <cellStyle name="Input [yellow] 4 2 3 5 4" xfId="14138"/>
    <cellStyle name="Input [yellow] 4 2 3 5 5" xfId="14139"/>
    <cellStyle name="Input [yellow] 4 2 3 5 6" xfId="14140"/>
    <cellStyle name="Input [yellow] 4 2 3 6" xfId="14141"/>
    <cellStyle name="Input [yellow] 4 2 3 6 2" xfId="14142"/>
    <cellStyle name="Input [yellow] 4 2 3 6 3" xfId="14143"/>
    <cellStyle name="Input [yellow] 4 2 3 6 4" xfId="14144"/>
    <cellStyle name="Input [yellow] 4 2 3 6 5" xfId="14145"/>
    <cellStyle name="Input [yellow] 4 2 3 6 6" xfId="14146"/>
    <cellStyle name="Input [yellow] 4 2 3 7" xfId="14147"/>
    <cellStyle name="Input [yellow] 4 2 3 8" xfId="14148"/>
    <cellStyle name="Input [yellow] 4 2 3 9" xfId="14149"/>
    <cellStyle name="Input [yellow] 4 2 4" xfId="14150"/>
    <cellStyle name="Input [yellow] 4 2 4 10" xfId="14151"/>
    <cellStyle name="Input [yellow] 4 2 4 11" xfId="14152"/>
    <cellStyle name="Input [yellow] 4 2 4 2" xfId="14153"/>
    <cellStyle name="Input [yellow] 4 2 4 2 2" xfId="14154"/>
    <cellStyle name="Input [yellow] 4 2 4 2 3" xfId="14155"/>
    <cellStyle name="Input [yellow] 4 2 4 2 4" xfId="14156"/>
    <cellStyle name="Input [yellow] 4 2 4 2 5" xfId="14157"/>
    <cellStyle name="Input [yellow] 4 2 4 2 6" xfId="14158"/>
    <cellStyle name="Input [yellow] 4 2 4 3" xfId="14159"/>
    <cellStyle name="Input [yellow] 4 2 4 3 2" xfId="14160"/>
    <cellStyle name="Input [yellow] 4 2 4 3 3" xfId="14161"/>
    <cellStyle name="Input [yellow] 4 2 4 3 4" xfId="14162"/>
    <cellStyle name="Input [yellow] 4 2 4 3 5" xfId="14163"/>
    <cellStyle name="Input [yellow] 4 2 4 3 6" xfId="14164"/>
    <cellStyle name="Input [yellow] 4 2 4 4" xfId="14165"/>
    <cellStyle name="Input [yellow] 4 2 4 4 2" xfId="14166"/>
    <cellStyle name="Input [yellow] 4 2 4 4 3" xfId="14167"/>
    <cellStyle name="Input [yellow] 4 2 4 4 4" xfId="14168"/>
    <cellStyle name="Input [yellow] 4 2 4 4 5" xfId="14169"/>
    <cellStyle name="Input [yellow] 4 2 4 4 6" xfId="14170"/>
    <cellStyle name="Input [yellow] 4 2 4 5" xfId="14171"/>
    <cellStyle name="Input [yellow] 4 2 4 5 2" xfId="14172"/>
    <cellStyle name="Input [yellow] 4 2 4 5 3" xfId="14173"/>
    <cellStyle name="Input [yellow] 4 2 4 5 4" xfId="14174"/>
    <cellStyle name="Input [yellow] 4 2 4 5 5" xfId="14175"/>
    <cellStyle name="Input [yellow] 4 2 4 5 6" xfId="14176"/>
    <cellStyle name="Input [yellow] 4 2 4 6" xfId="14177"/>
    <cellStyle name="Input [yellow] 4 2 4 6 2" xfId="14178"/>
    <cellStyle name="Input [yellow] 4 2 4 6 3" xfId="14179"/>
    <cellStyle name="Input [yellow] 4 2 4 6 4" xfId="14180"/>
    <cellStyle name="Input [yellow] 4 2 4 6 5" xfId="14181"/>
    <cellStyle name="Input [yellow] 4 2 4 6 6" xfId="14182"/>
    <cellStyle name="Input [yellow] 4 2 4 7" xfId="14183"/>
    <cellStyle name="Input [yellow] 4 2 4 8" xfId="14184"/>
    <cellStyle name="Input [yellow] 4 2 4 9" xfId="14185"/>
    <cellStyle name="Input [yellow] 4 2 5" xfId="14186"/>
    <cellStyle name="Input [yellow] 4 2 5 10" xfId="14187"/>
    <cellStyle name="Input [yellow] 4 2 5 11" xfId="14188"/>
    <cellStyle name="Input [yellow] 4 2 5 2" xfId="14189"/>
    <cellStyle name="Input [yellow] 4 2 5 2 2" xfId="14190"/>
    <cellStyle name="Input [yellow] 4 2 5 2 3" xfId="14191"/>
    <cellStyle name="Input [yellow] 4 2 5 2 4" xfId="14192"/>
    <cellStyle name="Input [yellow] 4 2 5 2 5" xfId="14193"/>
    <cellStyle name="Input [yellow] 4 2 5 2 6" xfId="14194"/>
    <cellStyle name="Input [yellow] 4 2 5 3" xfId="14195"/>
    <cellStyle name="Input [yellow] 4 2 5 3 2" xfId="14196"/>
    <cellStyle name="Input [yellow] 4 2 5 3 3" xfId="14197"/>
    <cellStyle name="Input [yellow] 4 2 5 3 4" xfId="14198"/>
    <cellStyle name="Input [yellow] 4 2 5 3 5" xfId="14199"/>
    <cellStyle name="Input [yellow] 4 2 5 3 6" xfId="14200"/>
    <cellStyle name="Input [yellow] 4 2 5 4" xfId="14201"/>
    <cellStyle name="Input [yellow] 4 2 5 4 2" xfId="14202"/>
    <cellStyle name="Input [yellow] 4 2 5 4 3" xfId="14203"/>
    <cellStyle name="Input [yellow] 4 2 5 4 4" xfId="14204"/>
    <cellStyle name="Input [yellow] 4 2 5 4 5" xfId="14205"/>
    <cellStyle name="Input [yellow] 4 2 5 4 6" xfId="14206"/>
    <cellStyle name="Input [yellow] 4 2 5 5" xfId="14207"/>
    <cellStyle name="Input [yellow] 4 2 5 5 2" xfId="14208"/>
    <cellStyle name="Input [yellow] 4 2 5 5 3" xfId="14209"/>
    <cellStyle name="Input [yellow] 4 2 5 5 4" xfId="14210"/>
    <cellStyle name="Input [yellow] 4 2 5 5 5" xfId="14211"/>
    <cellStyle name="Input [yellow] 4 2 5 5 6" xfId="14212"/>
    <cellStyle name="Input [yellow] 4 2 5 6" xfId="14213"/>
    <cellStyle name="Input [yellow] 4 2 5 6 2" xfId="14214"/>
    <cellStyle name="Input [yellow] 4 2 5 6 3" xfId="14215"/>
    <cellStyle name="Input [yellow] 4 2 5 6 4" xfId="14216"/>
    <cellStyle name="Input [yellow] 4 2 5 6 5" xfId="14217"/>
    <cellStyle name="Input [yellow] 4 2 5 6 6" xfId="14218"/>
    <cellStyle name="Input [yellow] 4 2 5 7" xfId="14219"/>
    <cellStyle name="Input [yellow] 4 2 5 8" xfId="14220"/>
    <cellStyle name="Input [yellow] 4 2 5 9" xfId="14221"/>
    <cellStyle name="Input [yellow] 4 2 6" xfId="14222"/>
    <cellStyle name="Input [yellow] 4 2 6 10" xfId="14223"/>
    <cellStyle name="Input [yellow] 4 2 6 11" xfId="14224"/>
    <cellStyle name="Input [yellow] 4 2 6 2" xfId="14225"/>
    <cellStyle name="Input [yellow] 4 2 6 2 2" xfId="14226"/>
    <cellStyle name="Input [yellow] 4 2 6 2 3" xfId="14227"/>
    <cellStyle name="Input [yellow] 4 2 6 2 4" xfId="14228"/>
    <cellStyle name="Input [yellow] 4 2 6 2 5" xfId="14229"/>
    <cellStyle name="Input [yellow] 4 2 6 2 6" xfId="14230"/>
    <cellStyle name="Input [yellow] 4 2 6 3" xfId="14231"/>
    <cellStyle name="Input [yellow] 4 2 6 3 2" xfId="14232"/>
    <cellStyle name="Input [yellow] 4 2 6 3 3" xfId="14233"/>
    <cellStyle name="Input [yellow] 4 2 6 3 4" xfId="14234"/>
    <cellStyle name="Input [yellow] 4 2 6 3 5" xfId="14235"/>
    <cellStyle name="Input [yellow] 4 2 6 3 6" xfId="14236"/>
    <cellStyle name="Input [yellow] 4 2 6 4" xfId="14237"/>
    <cellStyle name="Input [yellow] 4 2 6 4 2" xfId="14238"/>
    <cellStyle name="Input [yellow] 4 2 6 4 3" xfId="14239"/>
    <cellStyle name="Input [yellow] 4 2 6 4 4" xfId="14240"/>
    <cellStyle name="Input [yellow] 4 2 6 4 5" xfId="14241"/>
    <cellStyle name="Input [yellow] 4 2 6 4 6" xfId="14242"/>
    <cellStyle name="Input [yellow] 4 2 6 5" xfId="14243"/>
    <cellStyle name="Input [yellow] 4 2 6 5 2" xfId="14244"/>
    <cellStyle name="Input [yellow] 4 2 6 5 3" xfId="14245"/>
    <cellStyle name="Input [yellow] 4 2 6 5 4" xfId="14246"/>
    <cellStyle name="Input [yellow] 4 2 6 5 5" xfId="14247"/>
    <cellStyle name="Input [yellow] 4 2 6 5 6" xfId="14248"/>
    <cellStyle name="Input [yellow] 4 2 6 6" xfId="14249"/>
    <cellStyle name="Input [yellow] 4 2 6 6 2" xfId="14250"/>
    <cellStyle name="Input [yellow] 4 2 6 6 3" xfId="14251"/>
    <cellStyle name="Input [yellow] 4 2 6 6 4" xfId="14252"/>
    <cellStyle name="Input [yellow] 4 2 6 6 5" xfId="14253"/>
    <cellStyle name="Input [yellow] 4 2 6 6 6" xfId="14254"/>
    <cellStyle name="Input [yellow] 4 2 6 7" xfId="14255"/>
    <cellStyle name="Input [yellow] 4 2 6 8" xfId="14256"/>
    <cellStyle name="Input [yellow] 4 2 6 9" xfId="14257"/>
    <cellStyle name="Input [yellow] 4 3" xfId="14258"/>
    <cellStyle name="Input [yellow] 4 3 2" xfId="14259"/>
    <cellStyle name="Input [yellow] 4 3 2 10" xfId="14260"/>
    <cellStyle name="Input [yellow] 4 3 2 2" xfId="14261"/>
    <cellStyle name="Input [yellow] 4 3 2 2 10" xfId="14262"/>
    <cellStyle name="Input [yellow] 4 3 2 2 2" xfId="14263"/>
    <cellStyle name="Input [yellow] 4 3 2 2 2 2" xfId="14264"/>
    <cellStyle name="Input [yellow] 4 3 2 2 2 3" xfId="14265"/>
    <cellStyle name="Input [yellow] 4 3 2 2 2 4" xfId="14266"/>
    <cellStyle name="Input [yellow] 4 3 2 2 2 5" xfId="14267"/>
    <cellStyle name="Input [yellow] 4 3 2 2 2 6" xfId="14268"/>
    <cellStyle name="Input [yellow] 4 3 2 2 3" xfId="14269"/>
    <cellStyle name="Input [yellow] 4 3 2 2 3 2" xfId="14270"/>
    <cellStyle name="Input [yellow] 4 3 2 2 3 3" xfId="14271"/>
    <cellStyle name="Input [yellow] 4 3 2 2 3 4" xfId="14272"/>
    <cellStyle name="Input [yellow] 4 3 2 2 3 5" xfId="14273"/>
    <cellStyle name="Input [yellow] 4 3 2 2 3 6" xfId="14274"/>
    <cellStyle name="Input [yellow] 4 3 2 2 4" xfId="14275"/>
    <cellStyle name="Input [yellow] 4 3 2 2 4 2" xfId="14276"/>
    <cellStyle name="Input [yellow] 4 3 2 2 4 3" xfId="14277"/>
    <cellStyle name="Input [yellow] 4 3 2 2 4 4" xfId="14278"/>
    <cellStyle name="Input [yellow] 4 3 2 2 4 5" xfId="14279"/>
    <cellStyle name="Input [yellow] 4 3 2 2 4 6" xfId="14280"/>
    <cellStyle name="Input [yellow] 4 3 2 2 5" xfId="14281"/>
    <cellStyle name="Input [yellow] 4 3 2 2 5 2" xfId="14282"/>
    <cellStyle name="Input [yellow] 4 3 2 2 5 3" xfId="14283"/>
    <cellStyle name="Input [yellow] 4 3 2 2 5 4" xfId="14284"/>
    <cellStyle name="Input [yellow] 4 3 2 2 5 5" xfId="14285"/>
    <cellStyle name="Input [yellow] 4 3 2 2 5 6" xfId="14286"/>
    <cellStyle name="Input [yellow] 4 3 2 2 6" xfId="14287"/>
    <cellStyle name="Input [yellow] 4 3 2 2 6 2" xfId="14288"/>
    <cellStyle name="Input [yellow] 4 3 2 2 6 3" xfId="14289"/>
    <cellStyle name="Input [yellow] 4 3 2 2 6 4" xfId="14290"/>
    <cellStyle name="Input [yellow] 4 3 2 2 6 5" xfId="14291"/>
    <cellStyle name="Input [yellow] 4 3 2 2 6 6" xfId="14292"/>
    <cellStyle name="Input [yellow] 4 3 2 2 7" xfId="14293"/>
    <cellStyle name="Input [yellow] 4 3 2 2 8" xfId="14294"/>
    <cellStyle name="Input [yellow] 4 3 2 2 9" xfId="14295"/>
    <cellStyle name="Input [yellow] 4 3 2 3" xfId="14296"/>
    <cellStyle name="Input [yellow] 4 3 2 3 10" xfId="14297"/>
    <cellStyle name="Input [yellow] 4 3 2 3 11" xfId="14298"/>
    <cellStyle name="Input [yellow] 4 3 2 3 2" xfId="14299"/>
    <cellStyle name="Input [yellow] 4 3 2 3 2 2" xfId="14300"/>
    <cellStyle name="Input [yellow] 4 3 2 3 2 3" xfId="14301"/>
    <cellStyle name="Input [yellow] 4 3 2 3 2 4" xfId="14302"/>
    <cellStyle name="Input [yellow] 4 3 2 3 2 5" xfId="14303"/>
    <cellStyle name="Input [yellow] 4 3 2 3 2 6" xfId="14304"/>
    <cellStyle name="Input [yellow] 4 3 2 3 3" xfId="14305"/>
    <cellStyle name="Input [yellow] 4 3 2 3 3 2" xfId="14306"/>
    <cellStyle name="Input [yellow] 4 3 2 3 3 3" xfId="14307"/>
    <cellStyle name="Input [yellow] 4 3 2 3 3 4" xfId="14308"/>
    <cellStyle name="Input [yellow] 4 3 2 3 3 5" xfId="14309"/>
    <cellStyle name="Input [yellow] 4 3 2 3 3 6" xfId="14310"/>
    <cellStyle name="Input [yellow] 4 3 2 3 4" xfId="14311"/>
    <cellStyle name="Input [yellow] 4 3 2 3 4 2" xfId="14312"/>
    <cellStyle name="Input [yellow] 4 3 2 3 4 3" xfId="14313"/>
    <cellStyle name="Input [yellow] 4 3 2 3 4 4" xfId="14314"/>
    <cellStyle name="Input [yellow] 4 3 2 3 4 5" xfId="14315"/>
    <cellStyle name="Input [yellow] 4 3 2 3 4 6" xfId="14316"/>
    <cellStyle name="Input [yellow] 4 3 2 3 5" xfId="14317"/>
    <cellStyle name="Input [yellow] 4 3 2 3 5 2" xfId="14318"/>
    <cellStyle name="Input [yellow] 4 3 2 3 5 3" xfId="14319"/>
    <cellStyle name="Input [yellow] 4 3 2 3 5 4" xfId="14320"/>
    <cellStyle name="Input [yellow] 4 3 2 3 5 5" xfId="14321"/>
    <cellStyle name="Input [yellow] 4 3 2 3 5 6" xfId="14322"/>
    <cellStyle name="Input [yellow] 4 3 2 3 6" xfId="14323"/>
    <cellStyle name="Input [yellow] 4 3 2 3 6 2" xfId="14324"/>
    <cellStyle name="Input [yellow] 4 3 2 3 6 3" xfId="14325"/>
    <cellStyle name="Input [yellow] 4 3 2 3 6 4" xfId="14326"/>
    <cellStyle name="Input [yellow] 4 3 2 3 6 5" xfId="14327"/>
    <cellStyle name="Input [yellow] 4 3 2 3 6 6" xfId="14328"/>
    <cellStyle name="Input [yellow] 4 3 2 3 7" xfId="14329"/>
    <cellStyle name="Input [yellow] 4 3 2 3 8" xfId="14330"/>
    <cellStyle name="Input [yellow] 4 3 2 3 9" xfId="14331"/>
    <cellStyle name="Input [yellow] 4 3 2 4" xfId="14332"/>
    <cellStyle name="Input [yellow] 4 3 2 4 10" xfId="14333"/>
    <cellStyle name="Input [yellow] 4 3 2 4 11" xfId="14334"/>
    <cellStyle name="Input [yellow] 4 3 2 4 2" xfId="14335"/>
    <cellStyle name="Input [yellow] 4 3 2 4 2 2" xfId="14336"/>
    <cellStyle name="Input [yellow] 4 3 2 4 2 3" xfId="14337"/>
    <cellStyle name="Input [yellow] 4 3 2 4 2 4" xfId="14338"/>
    <cellStyle name="Input [yellow] 4 3 2 4 2 5" xfId="14339"/>
    <cellStyle name="Input [yellow] 4 3 2 4 2 6" xfId="14340"/>
    <cellStyle name="Input [yellow] 4 3 2 4 3" xfId="14341"/>
    <cellStyle name="Input [yellow] 4 3 2 4 3 2" xfId="14342"/>
    <cellStyle name="Input [yellow] 4 3 2 4 3 3" xfId="14343"/>
    <cellStyle name="Input [yellow] 4 3 2 4 3 4" xfId="14344"/>
    <cellStyle name="Input [yellow] 4 3 2 4 3 5" xfId="14345"/>
    <cellStyle name="Input [yellow] 4 3 2 4 3 6" xfId="14346"/>
    <cellStyle name="Input [yellow] 4 3 2 4 4" xfId="14347"/>
    <cellStyle name="Input [yellow] 4 3 2 4 4 2" xfId="14348"/>
    <cellStyle name="Input [yellow] 4 3 2 4 4 3" xfId="14349"/>
    <cellStyle name="Input [yellow] 4 3 2 4 4 4" xfId="14350"/>
    <cellStyle name="Input [yellow] 4 3 2 4 4 5" xfId="14351"/>
    <cellStyle name="Input [yellow] 4 3 2 4 4 6" xfId="14352"/>
    <cellStyle name="Input [yellow] 4 3 2 4 5" xfId="14353"/>
    <cellStyle name="Input [yellow] 4 3 2 4 5 2" xfId="14354"/>
    <cellStyle name="Input [yellow] 4 3 2 4 5 3" xfId="14355"/>
    <cellStyle name="Input [yellow] 4 3 2 4 5 4" xfId="14356"/>
    <cellStyle name="Input [yellow] 4 3 2 4 5 5" xfId="14357"/>
    <cellStyle name="Input [yellow] 4 3 2 4 5 6" xfId="14358"/>
    <cellStyle name="Input [yellow] 4 3 2 4 6" xfId="14359"/>
    <cellStyle name="Input [yellow] 4 3 2 4 6 2" xfId="14360"/>
    <cellStyle name="Input [yellow] 4 3 2 4 6 3" xfId="14361"/>
    <cellStyle name="Input [yellow] 4 3 2 4 6 4" xfId="14362"/>
    <cellStyle name="Input [yellow] 4 3 2 4 6 5" xfId="14363"/>
    <cellStyle name="Input [yellow] 4 3 2 4 6 6" xfId="14364"/>
    <cellStyle name="Input [yellow] 4 3 2 4 7" xfId="14365"/>
    <cellStyle name="Input [yellow] 4 3 2 4 8" xfId="14366"/>
    <cellStyle name="Input [yellow] 4 3 2 4 9" xfId="14367"/>
    <cellStyle name="Input [yellow] 4 3 2 5" xfId="14368"/>
    <cellStyle name="Input [yellow] 4 3 2 5 10" xfId="14369"/>
    <cellStyle name="Input [yellow] 4 3 2 5 11" xfId="14370"/>
    <cellStyle name="Input [yellow] 4 3 2 5 2" xfId="14371"/>
    <cellStyle name="Input [yellow] 4 3 2 5 2 2" xfId="14372"/>
    <cellStyle name="Input [yellow] 4 3 2 5 2 3" xfId="14373"/>
    <cellStyle name="Input [yellow] 4 3 2 5 2 4" xfId="14374"/>
    <cellStyle name="Input [yellow] 4 3 2 5 2 5" xfId="14375"/>
    <cellStyle name="Input [yellow] 4 3 2 5 2 6" xfId="14376"/>
    <cellStyle name="Input [yellow] 4 3 2 5 3" xfId="14377"/>
    <cellStyle name="Input [yellow] 4 3 2 5 3 2" xfId="14378"/>
    <cellStyle name="Input [yellow] 4 3 2 5 3 3" xfId="14379"/>
    <cellStyle name="Input [yellow] 4 3 2 5 3 4" xfId="14380"/>
    <cellStyle name="Input [yellow] 4 3 2 5 3 5" xfId="14381"/>
    <cellStyle name="Input [yellow] 4 3 2 5 3 6" xfId="14382"/>
    <cellStyle name="Input [yellow] 4 3 2 5 4" xfId="14383"/>
    <cellStyle name="Input [yellow] 4 3 2 5 4 2" xfId="14384"/>
    <cellStyle name="Input [yellow] 4 3 2 5 4 3" xfId="14385"/>
    <cellStyle name="Input [yellow] 4 3 2 5 4 4" xfId="14386"/>
    <cellStyle name="Input [yellow] 4 3 2 5 4 5" xfId="14387"/>
    <cellStyle name="Input [yellow] 4 3 2 5 4 6" xfId="14388"/>
    <cellStyle name="Input [yellow] 4 3 2 5 5" xfId="14389"/>
    <cellStyle name="Input [yellow] 4 3 2 5 5 2" xfId="14390"/>
    <cellStyle name="Input [yellow] 4 3 2 5 5 3" xfId="14391"/>
    <cellStyle name="Input [yellow] 4 3 2 5 5 4" xfId="14392"/>
    <cellStyle name="Input [yellow] 4 3 2 5 5 5" xfId="14393"/>
    <cellStyle name="Input [yellow] 4 3 2 5 5 6" xfId="14394"/>
    <cellStyle name="Input [yellow] 4 3 2 5 6" xfId="14395"/>
    <cellStyle name="Input [yellow] 4 3 2 5 6 2" xfId="14396"/>
    <cellStyle name="Input [yellow] 4 3 2 5 6 3" xfId="14397"/>
    <cellStyle name="Input [yellow] 4 3 2 5 6 4" xfId="14398"/>
    <cellStyle name="Input [yellow] 4 3 2 5 6 5" xfId="14399"/>
    <cellStyle name="Input [yellow] 4 3 2 5 6 6" xfId="14400"/>
    <cellStyle name="Input [yellow] 4 3 2 5 7" xfId="14401"/>
    <cellStyle name="Input [yellow] 4 3 2 5 8" xfId="14402"/>
    <cellStyle name="Input [yellow] 4 3 2 5 9" xfId="14403"/>
    <cellStyle name="Input [yellow] 4 3 2 6" xfId="14404"/>
    <cellStyle name="Input [yellow] 4 3 2 6 2" xfId="14405"/>
    <cellStyle name="Input [yellow] 4 3 2 6 3" xfId="14406"/>
    <cellStyle name="Input [yellow] 4 3 2 6 4" xfId="14407"/>
    <cellStyle name="Input [yellow] 4 3 2 6 5" xfId="14408"/>
    <cellStyle name="Input [yellow] 4 3 2 6 6" xfId="14409"/>
    <cellStyle name="Input [yellow] 4 3 2 7" xfId="14410"/>
    <cellStyle name="Input [yellow] 4 3 2 7 2" xfId="14411"/>
    <cellStyle name="Input [yellow] 4 3 2 7 3" xfId="14412"/>
    <cellStyle name="Input [yellow] 4 3 2 7 4" xfId="14413"/>
    <cellStyle name="Input [yellow] 4 3 2 7 5" xfId="14414"/>
    <cellStyle name="Input [yellow] 4 3 2 7 6" xfId="14415"/>
    <cellStyle name="Input [yellow] 4 3 2 8" xfId="14416"/>
    <cellStyle name="Input [yellow] 4 3 2 8 2" xfId="14417"/>
    <cellStyle name="Input [yellow] 4 3 2 8 3" xfId="14418"/>
    <cellStyle name="Input [yellow] 4 3 2 8 4" xfId="14419"/>
    <cellStyle name="Input [yellow] 4 3 2 8 5" xfId="14420"/>
    <cellStyle name="Input [yellow] 4 3 2 8 6" xfId="14421"/>
    <cellStyle name="Input [yellow] 4 3 2 9" xfId="14422"/>
    <cellStyle name="Input [yellow] 4 3 2 9 2" xfId="14423"/>
    <cellStyle name="Input [yellow] 4 3 2 9 3" xfId="14424"/>
    <cellStyle name="Input [yellow] 4 3 2 9 4" xfId="14425"/>
    <cellStyle name="Input [yellow] 4 3 2 9 5" xfId="14426"/>
    <cellStyle name="Input [yellow] 4 3 2 9 6" xfId="14427"/>
    <cellStyle name="Input [yellow] 4 4" xfId="14428"/>
    <cellStyle name="Input [yellow] 5" xfId="14429"/>
    <cellStyle name="Input [yellow] 5 2" xfId="14430"/>
    <cellStyle name="Input [yellow] 5 3" xfId="14431"/>
    <cellStyle name="Input [yellow] 5 4" xfId="14432"/>
    <cellStyle name="Input [yellow] 5 5" xfId="14433"/>
    <cellStyle name="Input 10" xfId="14434"/>
    <cellStyle name="Input 10 10" xfId="14435"/>
    <cellStyle name="Input 10 10 2" xfId="14436"/>
    <cellStyle name="Input 10 10 3" xfId="14437"/>
    <cellStyle name="Input 10 10 4" xfId="14438"/>
    <cellStyle name="Input 10 10 5" xfId="14439"/>
    <cellStyle name="Input 10 10 6" xfId="14440"/>
    <cellStyle name="Input 10 11" xfId="14441"/>
    <cellStyle name="Input 10 11 2" xfId="14442"/>
    <cellStyle name="Input 10 11 3" xfId="14443"/>
    <cellStyle name="Input 10 11 4" xfId="14444"/>
    <cellStyle name="Input 10 11 5" xfId="14445"/>
    <cellStyle name="Input 10 11 6" xfId="14446"/>
    <cellStyle name="Input 10 2" xfId="14447"/>
    <cellStyle name="Input 10 2 10" xfId="14448"/>
    <cellStyle name="Input 10 2 10 2" xfId="14449"/>
    <cellStyle name="Input 10 2 10 3" xfId="14450"/>
    <cellStyle name="Input 10 2 10 4" xfId="14451"/>
    <cellStyle name="Input 10 2 10 5" xfId="14452"/>
    <cellStyle name="Input 10 2 10 6" xfId="14453"/>
    <cellStyle name="Input 10 2 2" xfId="14454"/>
    <cellStyle name="Input 10 2 2 2" xfId="14455"/>
    <cellStyle name="Input 10 2 2 2 10" xfId="14456"/>
    <cellStyle name="Input 10 2 2 2 11" xfId="14457"/>
    <cellStyle name="Input 10 2 2 2 2" xfId="14458"/>
    <cellStyle name="Input 10 2 2 2 2 2" xfId="14459"/>
    <cellStyle name="Input 10 2 2 2 2 3" xfId="14460"/>
    <cellStyle name="Input 10 2 2 2 2 4" xfId="14461"/>
    <cellStyle name="Input 10 2 2 2 2 5" xfId="14462"/>
    <cellStyle name="Input 10 2 2 2 2 6" xfId="14463"/>
    <cellStyle name="Input 10 2 2 2 3" xfId="14464"/>
    <cellStyle name="Input 10 2 2 2 3 2" xfId="14465"/>
    <cellStyle name="Input 10 2 2 2 3 3" xfId="14466"/>
    <cellStyle name="Input 10 2 2 2 3 4" xfId="14467"/>
    <cellStyle name="Input 10 2 2 2 3 5" xfId="14468"/>
    <cellStyle name="Input 10 2 2 2 3 6" xfId="14469"/>
    <cellStyle name="Input 10 2 2 2 4" xfId="14470"/>
    <cellStyle name="Input 10 2 2 2 4 2" xfId="14471"/>
    <cellStyle name="Input 10 2 2 2 4 3" xfId="14472"/>
    <cellStyle name="Input 10 2 2 2 4 4" xfId="14473"/>
    <cellStyle name="Input 10 2 2 2 4 5" xfId="14474"/>
    <cellStyle name="Input 10 2 2 2 4 6" xfId="14475"/>
    <cellStyle name="Input 10 2 2 2 5" xfId="14476"/>
    <cellStyle name="Input 10 2 2 2 5 2" xfId="14477"/>
    <cellStyle name="Input 10 2 2 2 5 3" xfId="14478"/>
    <cellStyle name="Input 10 2 2 2 5 4" xfId="14479"/>
    <cellStyle name="Input 10 2 2 2 5 5" xfId="14480"/>
    <cellStyle name="Input 10 2 2 2 5 6" xfId="14481"/>
    <cellStyle name="Input 10 2 2 2 6" xfId="14482"/>
    <cellStyle name="Input 10 2 2 2 6 2" xfId="14483"/>
    <cellStyle name="Input 10 2 2 2 6 3" xfId="14484"/>
    <cellStyle name="Input 10 2 2 2 6 4" xfId="14485"/>
    <cellStyle name="Input 10 2 2 2 6 5" xfId="14486"/>
    <cellStyle name="Input 10 2 2 2 6 6" xfId="14487"/>
    <cellStyle name="Input 10 2 2 2 7" xfId="14488"/>
    <cellStyle name="Input 10 2 2 2 7 2" xfId="14489"/>
    <cellStyle name="Input 10 2 2 2 7 3" xfId="14490"/>
    <cellStyle name="Input 10 2 2 2 7 4" xfId="14491"/>
    <cellStyle name="Input 10 2 2 2 7 5" xfId="14492"/>
    <cellStyle name="Input 10 2 2 2 7 6" xfId="14493"/>
    <cellStyle name="Input 10 2 2 2 8" xfId="14494"/>
    <cellStyle name="Input 10 2 2 2 9" xfId="14495"/>
    <cellStyle name="Input 10 2 2 3" xfId="14496"/>
    <cellStyle name="Input 10 2 2 3 10" xfId="14497"/>
    <cellStyle name="Input 10 2 2 3 11" xfId="14498"/>
    <cellStyle name="Input 10 2 2 3 2" xfId="14499"/>
    <cellStyle name="Input 10 2 2 3 2 2" xfId="14500"/>
    <cellStyle name="Input 10 2 2 3 2 3" xfId="14501"/>
    <cellStyle name="Input 10 2 2 3 2 4" xfId="14502"/>
    <cellStyle name="Input 10 2 2 3 2 5" xfId="14503"/>
    <cellStyle name="Input 10 2 2 3 2 6" xfId="14504"/>
    <cellStyle name="Input 10 2 2 3 3" xfId="14505"/>
    <cellStyle name="Input 10 2 2 3 3 2" xfId="14506"/>
    <cellStyle name="Input 10 2 2 3 3 3" xfId="14507"/>
    <cellStyle name="Input 10 2 2 3 3 4" xfId="14508"/>
    <cellStyle name="Input 10 2 2 3 3 5" xfId="14509"/>
    <cellStyle name="Input 10 2 2 3 3 6" xfId="14510"/>
    <cellStyle name="Input 10 2 2 3 4" xfId="14511"/>
    <cellStyle name="Input 10 2 2 3 4 2" xfId="14512"/>
    <cellStyle name="Input 10 2 2 3 4 3" xfId="14513"/>
    <cellStyle name="Input 10 2 2 3 4 4" xfId="14514"/>
    <cellStyle name="Input 10 2 2 3 4 5" xfId="14515"/>
    <cellStyle name="Input 10 2 2 3 4 6" xfId="14516"/>
    <cellStyle name="Input 10 2 2 3 5" xfId="14517"/>
    <cellStyle name="Input 10 2 2 3 5 2" xfId="14518"/>
    <cellStyle name="Input 10 2 2 3 5 3" xfId="14519"/>
    <cellStyle name="Input 10 2 2 3 5 4" xfId="14520"/>
    <cellStyle name="Input 10 2 2 3 5 5" xfId="14521"/>
    <cellStyle name="Input 10 2 2 3 5 6" xfId="14522"/>
    <cellStyle name="Input 10 2 2 3 6" xfId="14523"/>
    <cellStyle name="Input 10 2 2 3 6 2" xfId="14524"/>
    <cellStyle name="Input 10 2 2 3 6 3" xfId="14525"/>
    <cellStyle name="Input 10 2 2 3 6 4" xfId="14526"/>
    <cellStyle name="Input 10 2 2 3 6 5" xfId="14527"/>
    <cellStyle name="Input 10 2 2 3 6 6" xfId="14528"/>
    <cellStyle name="Input 10 2 2 3 7" xfId="14529"/>
    <cellStyle name="Input 10 2 2 3 8" xfId="14530"/>
    <cellStyle name="Input 10 2 2 3 9" xfId="14531"/>
    <cellStyle name="Input 10 2 2 4" xfId="14532"/>
    <cellStyle name="Input 10 2 2 4 10" xfId="14533"/>
    <cellStyle name="Input 10 2 2 4 11" xfId="14534"/>
    <cellStyle name="Input 10 2 2 4 2" xfId="14535"/>
    <cellStyle name="Input 10 2 2 4 2 2" xfId="14536"/>
    <cellStyle name="Input 10 2 2 4 2 3" xfId="14537"/>
    <cellStyle name="Input 10 2 2 4 2 4" xfId="14538"/>
    <cellStyle name="Input 10 2 2 4 2 5" xfId="14539"/>
    <cellStyle name="Input 10 2 2 4 2 6" xfId="14540"/>
    <cellStyle name="Input 10 2 2 4 3" xfId="14541"/>
    <cellStyle name="Input 10 2 2 4 3 2" xfId="14542"/>
    <cellStyle name="Input 10 2 2 4 3 3" xfId="14543"/>
    <cellStyle name="Input 10 2 2 4 3 4" xfId="14544"/>
    <cellStyle name="Input 10 2 2 4 3 5" xfId="14545"/>
    <cellStyle name="Input 10 2 2 4 3 6" xfId="14546"/>
    <cellStyle name="Input 10 2 2 4 4" xfId="14547"/>
    <cellStyle name="Input 10 2 2 4 4 2" xfId="14548"/>
    <cellStyle name="Input 10 2 2 4 4 3" xfId="14549"/>
    <cellStyle name="Input 10 2 2 4 4 4" xfId="14550"/>
    <cellStyle name="Input 10 2 2 4 4 5" xfId="14551"/>
    <cellStyle name="Input 10 2 2 4 4 6" xfId="14552"/>
    <cellStyle name="Input 10 2 2 4 5" xfId="14553"/>
    <cellStyle name="Input 10 2 2 4 5 2" xfId="14554"/>
    <cellStyle name="Input 10 2 2 4 5 3" xfId="14555"/>
    <cellStyle name="Input 10 2 2 4 5 4" xfId="14556"/>
    <cellStyle name="Input 10 2 2 4 5 5" xfId="14557"/>
    <cellStyle name="Input 10 2 2 4 5 6" xfId="14558"/>
    <cellStyle name="Input 10 2 2 4 6" xfId="14559"/>
    <cellStyle name="Input 10 2 2 4 6 2" xfId="14560"/>
    <cellStyle name="Input 10 2 2 4 6 3" xfId="14561"/>
    <cellStyle name="Input 10 2 2 4 6 4" xfId="14562"/>
    <cellStyle name="Input 10 2 2 4 6 5" xfId="14563"/>
    <cellStyle name="Input 10 2 2 4 6 6" xfId="14564"/>
    <cellStyle name="Input 10 2 2 4 7" xfId="14565"/>
    <cellStyle name="Input 10 2 2 4 8" xfId="14566"/>
    <cellStyle name="Input 10 2 2 4 9" xfId="14567"/>
    <cellStyle name="Input 10 2 2 5" xfId="14568"/>
    <cellStyle name="Input 10 2 2 5 10" xfId="14569"/>
    <cellStyle name="Input 10 2 2 5 11" xfId="14570"/>
    <cellStyle name="Input 10 2 2 5 2" xfId="14571"/>
    <cellStyle name="Input 10 2 2 5 2 2" xfId="14572"/>
    <cellStyle name="Input 10 2 2 5 2 3" xfId="14573"/>
    <cellStyle name="Input 10 2 2 5 2 4" xfId="14574"/>
    <cellStyle name="Input 10 2 2 5 2 5" xfId="14575"/>
    <cellStyle name="Input 10 2 2 5 2 6" xfId="14576"/>
    <cellStyle name="Input 10 2 2 5 3" xfId="14577"/>
    <cellStyle name="Input 10 2 2 5 3 2" xfId="14578"/>
    <cellStyle name="Input 10 2 2 5 3 3" xfId="14579"/>
    <cellStyle name="Input 10 2 2 5 3 4" xfId="14580"/>
    <cellStyle name="Input 10 2 2 5 3 5" xfId="14581"/>
    <cellStyle name="Input 10 2 2 5 3 6" xfId="14582"/>
    <cellStyle name="Input 10 2 2 5 4" xfId="14583"/>
    <cellStyle name="Input 10 2 2 5 4 2" xfId="14584"/>
    <cellStyle name="Input 10 2 2 5 4 3" xfId="14585"/>
    <cellStyle name="Input 10 2 2 5 4 4" xfId="14586"/>
    <cellStyle name="Input 10 2 2 5 4 5" xfId="14587"/>
    <cellStyle name="Input 10 2 2 5 4 6" xfId="14588"/>
    <cellStyle name="Input 10 2 2 5 5" xfId="14589"/>
    <cellStyle name="Input 10 2 2 5 5 2" xfId="14590"/>
    <cellStyle name="Input 10 2 2 5 5 3" xfId="14591"/>
    <cellStyle name="Input 10 2 2 5 5 4" xfId="14592"/>
    <cellStyle name="Input 10 2 2 5 5 5" xfId="14593"/>
    <cellStyle name="Input 10 2 2 5 5 6" xfId="14594"/>
    <cellStyle name="Input 10 2 2 5 6" xfId="14595"/>
    <cellStyle name="Input 10 2 2 5 6 2" xfId="14596"/>
    <cellStyle name="Input 10 2 2 5 6 3" xfId="14597"/>
    <cellStyle name="Input 10 2 2 5 6 4" xfId="14598"/>
    <cellStyle name="Input 10 2 2 5 6 5" xfId="14599"/>
    <cellStyle name="Input 10 2 2 5 6 6" xfId="14600"/>
    <cellStyle name="Input 10 2 2 5 7" xfId="14601"/>
    <cellStyle name="Input 10 2 2 5 8" xfId="14602"/>
    <cellStyle name="Input 10 2 2 5 9" xfId="14603"/>
    <cellStyle name="Input 10 2 2 6" xfId="14604"/>
    <cellStyle name="Input 10 2 2 6 2" xfId="14605"/>
    <cellStyle name="Input 10 2 2 6 3" xfId="14606"/>
    <cellStyle name="Input 10 2 2 6 4" xfId="14607"/>
    <cellStyle name="Input 10 2 2 6 5" xfId="14608"/>
    <cellStyle name="Input 10 2 2 6 6" xfId="14609"/>
    <cellStyle name="Input 10 2 2 7" xfId="14610"/>
    <cellStyle name="Input 10 2 2 7 2" xfId="14611"/>
    <cellStyle name="Input 10 2 2 7 3" xfId="14612"/>
    <cellStyle name="Input 10 2 2 7 4" xfId="14613"/>
    <cellStyle name="Input 10 2 2 7 5" xfId="14614"/>
    <cellStyle name="Input 10 2 2 7 6" xfId="14615"/>
    <cellStyle name="Input 10 2 2 8" xfId="14616"/>
    <cellStyle name="Input 10 2 2 8 2" xfId="14617"/>
    <cellStyle name="Input 10 2 2 8 3" xfId="14618"/>
    <cellStyle name="Input 10 2 2 8 4" xfId="14619"/>
    <cellStyle name="Input 10 2 2 8 5" xfId="14620"/>
    <cellStyle name="Input 10 2 2 8 6" xfId="14621"/>
    <cellStyle name="Input 10 2 2 9" xfId="14622"/>
    <cellStyle name="Input 10 2 2 9 2" xfId="14623"/>
    <cellStyle name="Input 10 2 2 9 3" xfId="14624"/>
    <cellStyle name="Input 10 2 2 9 4" xfId="14625"/>
    <cellStyle name="Input 10 2 2 9 5" xfId="14626"/>
    <cellStyle name="Input 10 2 2 9 6" xfId="14627"/>
    <cellStyle name="Input 10 2 3" xfId="14628"/>
    <cellStyle name="Input 10 2 3 10" xfId="14629"/>
    <cellStyle name="Input 10 2 3 11" xfId="14630"/>
    <cellStyle name="Input 10 2 3 2" xfId="14631"/>
    <cellStyle name="Input 10 2 3 2 2" xfId="14632"/>
    <cellStyle name="Input 10 2 3 2 3" xfId="14633"/>
    <cellStyle name="Input 10 2 3 2 4" xfId="14634"/>
    <cellStyle name="Input 10 2 3 2 5" xfId="14635"/>
    <cellStyle name="Input 10 2 3 2 6" xfId="14636"/>
    <cellStyle name="Input 10 2 3 3" xfId="14637"/>
    <cellStyle name="Input 10 2 3 3 2" xfId="14638"/>
    <cellStyle name="Input 10 2 3 3 3" xfId="14639"/>
    <cellStyle name="Input 10 2 3 3 4" xfId="14640"/>
    <cellStyle name="Input 10 2 3 3 5" xfId="14641"/>
    <cellStyle name="Input 10 2 3 3 6" xfId="14642"/>
    <cellStyle name="Input 10 2 3 4" xfId="14643"/>
    <cellStyle name="Input 10 2 3 4 2" xfId="14644"/>
    <cellStyle name="Input 10 2 3 4 3" xfId="14645"/>
    <cellStyle name="Input 10 2 3 4 4" xfId="14646"/>
    <cellStyle name="Input 10 2 3 4 5" xfId="14647"/>
    <cellStyle name="Input 10 2 3 4 6" xfId="14648"/>
    <cellStyle name="Input 10 2 3 5" xfId="14649"/>
    <cellStyle name="Input 10 2 3 5 2" xfId="14650"/>
    <cellStyle name="Input 10 2 3 5 3" xfId="14651"/>
    <cellStyle name="Input 10 2 3 5 4" xfId="14652"/>
    <cellStyle name="Input 10 2 3 5 5" xfId="14653"/>
    <cellStyle name="Input 10 2 3 5 6" xfId="14654"/>
    <cellStyle name="Input 10 2 3 6" xfId="14655"/>
    <cellStyle name="Input 10 2 3 6 2" xfId="14656"/>
    <cellStyle name="Input 10 2 3 6 3" xfId="14657"/>
    <cellStyle name="Input 10 2 3 6 4" xfId="14658"/>
    <cellStyle name="Input 10 2 3 6 5" xfId="14659"/>
    <cellStyle name="Input 10 2 3 6 6" xfId="14660"/>
    <cellStyle name="Input 10 2 3 7" xfId="14661"/>
    <cellStyle name="Input 10 2 3 7 2" xfId="14662"/>
    <cellStyle name="Input 10 2 3 7 3" xfId="14663"/>
    <cellStyle name="Input 10 2 3 7 4" xfId="14664"/>
    <cellStyle name="Input 10 2 3 7 5" xfId="14665"/>
    <cellStyle name="Input 10 2 3 7 6" xfId="14666"/>
    <cellStyle name="Input 10 2 3 8" xfId="14667"/>
    <cellStyle name="Input 10 2 3 9" xfId="14668"/>
    <cellStyle name="Input 10 2 4" xfId="14669"/>
    <cellStyle name="Input 10 2 4 10" xfId="14670"/>
    <cellStyle name="Input 10 2 4 11" xfId="14671"/>
    <cellStyle name="Input 10 2 4 2" xfId="14672"/>
    <cellStyle name="Input 10 2 4 2 2" xfId="14673"/>
    <cellStyle name="Input 10 2 4 2 3" xfId="14674"/>
    <cellStyle name="Input 10 2 4 2 4" xfId="14675"/>
    <cellStyle name="Input 10 2 4 2 5" xfId="14676"/>
    <cellStyle name="Input 10 2 4 2 6" xfId="14677"/>
    <cellStyle name="Input 10 2 4 3" xfId="14678"/>
    <cellStyle name="Input 10 2 4 3 2" xfId="14679"/>
    <cellStyle name="Input 10 2 4 3 3" xfId="14680"/>
    <cellStyle name="Input 10 2 4 3 4" xfId="14681"/>
    <cellStyle name="Input 10 2 4 3 5" xfId="14682"/>
    <cellStyle name="Input 10 2 4 3 6" xfId="14683"/>
    <cellStyle name="Input 10 2 4 4" xfId="14684"/>
    <cellStyle name="Input 10 2 4 4 2" xfId="14685"/>
    <cellStyle name="Input 10 2 4 4 3" xfId="14686"/>
    <cellStyle name="Input 10 2 4 4 4" xfId="14687"/>
    <cellStyle name="Input 10 2 4 4 5" xfId="14688"/>
    <cellStyle name="Input 10 2 4 4 6" xfId="14689"/>
    <cellStyle name="Input 10 2 4 5" xfId="14690"/>
    <cellStyle name="Input 10 2 4 5 2" xfId="14691"/>
    <cellStyle name="Input 10 2 4 5 3" xfId="14692"/>
    <cellStyle name="Input 10 2 4 5 4" xfId="14693"/>
    <cellStyle name="Input 10 2 4 5 5" xfId="14694"/>
    <cellStyle name="Input 10 2 4 5 6" xfId="14695"/>
    <cellStyle name="Input 10 2 4 6" xfId="14696"/>
    <cellStyle name="Input 10 2 4 6 2" xfId="14697"/>
    <cellStyle name="Input 10 2 4 6 3" xfId="14698"/>
    <cellStyle name="Input 10 2 4 6 4" xfId="14699"/>
    <cellStyle name="Input 10 2 4 6 5" xfId="14700"/>
    <cellStyle name="Input 10 2 4 6 6" xfId="14701"/>
    <cellStyle name="Input 10 2 4 7" xfId="14702"/>
    <cellStyle name="Input 10 2 4 8" xfId="14703"/>
    <cellStyle name="Input 10 2 4 9" xfId="14704"/>
    <cellStyle name="Input 10 2 5" xfId="14705"/>
    <cellStyle name="Input 10 2 5 10" xfId="14706"/>
    <cellStyle name="Input 10 2 5 11" xfId="14707"/>
    <cellStyle name="Input 10 2 5 2" xfId="14708"/>
    <cellStyle name="Input 10 2 5 2 2" xfId="14709"/>
    <cellStyle name="Input 10 2 5 2 3" xfId="14710"/>
    <cellStyle name="Input 10 2 5 2 4" xfId="14711"/>
    <cellStyle name="Input 10 2 5 2 5" xfId="14712"/>
    <cellStyle name="Input 10 2 5 2 6" xfId="14713"/>
    <cellStyle name="Input 10 2 5 3" xfId="14714"/>
    <cellStyle name="Input 10 2 5 3 2" xfId="14715"/>
    <cellStyle name="Input 10 2 5 3 3" xfId="14716"/>
    <cellStyle name="Input 10 2 5 3 4" xfId="14717"/>
    <cellStyle name="Input 10 2 5 3 5" xfId="14718"/>
    <cellStyle name="Input 10 2 5 3 6" xfId="14719"/>
    <cellStyle name="Input 10 2 5 4" xfId="14720"/>
    <cellStyle name="Input 10 2 5 4 2" xfId="14721"/>
    <cellStyle name="Input 10 2 5 4 3" xfId="14722"/>
    <cellStyle name="Input 10 2 5 4 4" xfId="14723"/>
    <cellStyle name="Input 10 2 5 4 5" xfId="14724"/>
    <cellStyle name="Input 10 2 5 4 6" xfId="14725"/>
    <cellStyle name="Input 10 2 5 5" xfId="14726"/>
    <cellStyle name="Input 10 2 5 5 2" xfId="14727"/>
    <cellStyle name="Input 10 2 5 5 3" xfId="14728"/>
    <cellStyle name="Input 10 2 5 5 4" xfId="14729"/>
    <cellStyle name="Input 10 2 5 5 5" xfId="14730"/>
    <cellStyle name="Input 10 2 5 5 6" xfId="14731"/>
    <cellStyle name="Input 10 2 5 6" xfId="14732"/>
    <cellStyle name="Input 10 2 5 6 2" xfId="14733"/>
    <cellStyle name="Input 10 2 5 6 3" xfId="14734"/>
    <cellStyle name="Input 10 2 5 6 4" xfId="14735"/>
    <cellStyle name="Input 10 2 5 6 5" xfId="14736"/>
    <cellStyle name="Input 10 2 5 6 6" xfId="14737"/>
    <cellStyle name="Input 10 2 5 7" xfId="14738"/>
    <cellStyle name="Input 10 2 5 8" xfId="14739"/>
    <cellStyle name="Input 10 2 5 9" xfId="14740"/>
    <cellStyle name="Input 10 2 6" xfId="14741"/>
    <cellStyle name="Input 10 2 6 10" xfId="14742"/>
    <cellStyle name="Input 10 2 6 11" xfId="14743"/>
    <cellStyle name="Input 10 2 6 2" xfId="14744"/>
    <cellStyle name="Input 10 2 6 2 2" xfId="14745"/>
    <cellStyle name="Input 10 2 6 2 3" xfId="14746"/>
    <cellStyle name="Input 10 2 6 2 4" xfId="14747"/>
    <cellStyle name="Input 10 2 6 2 5" xfId="14748"/>
    <cellStyle name="Input 10 2 6 2 6" xfId="14749"/>
    <cellStyle name="Input 10 2 6 3" xfId="14750"/>
    <cellStyle name="Input 10 2 6 3 2" xfId="14751"/>
    <cellStyle name="Input 10 2 6 3 3" xfId="14752"/>
    <cellStyle name="Input 10 2 6 3 4" xfId="14753"/>
    <cellStyle name="Input 10 2 6 3 5" xfId="14754"/>
    <cellStyle name="Input 10 2 6 3 6" xfId="14755"/>
    <cellStyle name="Input 10 2 6 4" xfId="14756"/>
    <cellStyle name="Input 10 2 6 4 2" xfId="14757"/>
    <cellStyle name="Input 10 2 6 4 3" xfId="14758"/>
    <cellStyle name="Input 10 2 6 4 4" xfId="14759"/>
    <cellStyle name="Input 10 2 6 4 5" xfId="14760"/>
    <cellStyle name="Input 10 2 6 4 6" xfId="14761"/>
    <cellStyle name="Input 10 2 6 5" xfId="14762"/>
    <cellStyle name="Input 10 2 6 5 2" xfId="14763"/>
    <cellStyle name="Input 10 2 6 5 3" xfId="14764"/>
    <cellStyle name="Input 10 2 6 5 4" xfId="14765"/>
    <cellStyle name="Input 10 2 6 5 5" xfId="14766"/>
    <cellStyle name="Input 10 2 6 5 6" xfId="14767"/>
    <cellStyle name="Input 10 2 6 6" xfId="14768"/>
    <cellStyle name="Input 10 2 6 6 2" xfId="14769"/>
    <cellStyle name="Input 10 2 6 6 3" xfId="14770"/>
    <cellStyle name="Input 10 2 6 6 4" xfId="14771"/>
    <cellStyle name="Input 10 2 6 6 5" xfId="14772"/>
    <cellStyle name="Input 10 2 6 6 6" xfId="14773"/>
    <cellStyle name="Input 10 2 6 7" xfId="14774"/>
    <cellStyle name="Input 10 2 6 8" xfId="14775"/>
    <cellStyle name="Input 10 2 6 9" xfId="14776"/>
    <cellStyle name="Input 10 2 7" xfId="14777"/>
    <cellStyle name="Input 10 2 7 2" xfId="14778"/>
    <cellStyle name="Input 10 2 7 3" xfId="14779"/>
    <cellStyle name="Input 10 2 7 4" xfId="14780"/>
    <cellStyle name="Input 10 2 7 5" xfId="14781"/>
    <cellStyle name="Input 10 2 7 6" xfId="14782"/>
    <cellStyle name="Input 10 2 8" xfId="14783"/>
    <cellStyle name="Input 10 2 8 2" xfId="14784"/>
    <cellStyle name="Input 10 2 8 3" xfId="14785"/>
    <cellStyle name="Input 10 2 8 4" xfId="14786"/>
    <cellStyle name="Input 10 2 8 5" xfId="14787"/>
    <cellStyle name="Input 10 2 8 6" xfId="14788"/>
    <cellStyle name="Input 10 2 9" xfId="14789"/>
    <cellStyle name="Input 10 2 9 2" xfId="14790"/>
    <cellStyle name="Input 10 2 9 3" xfId="14791"/>
    <cellStyle name="Input 10 2 9 4" xfId="14792"/>
    <cellStyle name="Input 10 2 9 5" xfId="14793"/>
    <cellStyle name="Input 10 2 9 6" xfId="14794"/>
    <cellStyle name="Input 10 3" xfId="14795"/>
    <cellStyle name="Input 10 3 2" xfId="14796"/>
    <cellStyle name="Input 10 3 2 10" xfId="14797"/>
    <cellStyle name="Input 10 3 2 11" xfId="14798"/>
    <cellStyle name="Input 10 3 2 2" xfId="14799"/>
    <cellStyle name="Input 10 3 2 2 2" xfId="14800"/>
    <cellStyle name="Input 10 3 2 2 3" xfId="14801"/>
    <cellStyle name="Input 10 3 2 2 4" xfId="14802"/>
    <cellStyle name="Input 10 3 2 2 5" xfId="14803"/>
    <cellStyle name="Input 10 3 2 2 6" xfId="14804"/>
    <cellStyle name="Input 10 3 2 3" xfId="14805"/>
    <cellStyle name="Input 10 3 2 3 2" xfId="14806"/>
    <cellStyle name="Input 10 3 2 3 3" xfId="14807"/>
    <cellStyle name="Input 10 3 2 3 4" xfId="14808"/>
    <cellStyle name="Input 10 3 2 3 5" xfId="14809"/>
    <cellStyle name="Input 10 3 2 3 6" xfId="14810"/>
    <cellStyle name="Input 10 3 2 4" xfId="14811"/>
    <cellStyle name="Input 10 3 2 4 2" xfId="14812"/>
    <cellStyle name="Input 10 3 2 4 3" xfId="14813"/>
    <cellStyle name="Input 10 3 2 4 4" xfId="14814"/>
    <cellStyle name="Input 10 3 2 4 5" xfId="14815"/>
    <cellStyle name="Input 10 3 2 4 6" xfId="14816"/>
    <cellStyle name="Input 10 3 2 5" xfId="14817"/>
    <cellStyle name="Input 10 3 2 5 2" xfId="14818"/>
    <cellStyle name="Input 10 3 2 5 3" xfId="14819"/>
    <cellStyle name="Input 10 3 2 5 4" xfId="14820"/>
    <cellStyle name="Input 10 3 2 5 5" xfId="14821"/>
    <cellStyle name="Input 10 3 2 5 6" xfId="14822"/>
    <cellStyle name="Input 10 3 2 6" xfId="14823"/>
    <cellStyle name="Input 10 3 2 6 2" xfId="14824"/>
    <cellStyle name="Input 10 3 2 6 3" xfId="14825"/>
    <cellStyle name="Input 10 3 2 6 4" xfId="14826"/>
    <cellStyle name="Input 10 3 2 6 5" xfId="14827"/>
    <cellStyle name="Input 10 3 2 6 6" xfId="14828"/>
    <cellStyle name="Input 10 3 2 7" xfId="14829"/>
    <cellStyle name="Input 10 3 2 7 2" xfId="14830"/>
    <cellStyle name="Input 10 3 2 7 3" xfId="14831"/>
    <cellStyle name="Input 10 3 2 7 4" xfId="14832"/>
    <cellStyle name="Input 10 3 2 7 5" xfId="14833"/>
    <cellStyle name="Input 10 3 2 7 6" xfId="14834"/>
    <cellStyle name="Input 10 3 2 8" xfId="14835"/>
    <cellStyle name="Input 10 3 2 9" xfId="14836"/>
    <cellStyle name="Input 10 3 3" xfId="14837"/>
    <cellStyle name="Input 10 3 3 10" xfId="14838"/>
    <cellStyle name="Input 10 3 3 11" xfId="14839"/>
    <cellStyle name="Input 10 3 3 2" xfId="14840"/>
    <cellStyle name="Input 10 3 3 2 2" xfId="14841"/>
    <cellStyle name="Input 10 3 3 2 3" xfId="14842"/>
    <cellStyle name="Input 10 3 3 2 4" xfId="14843"/>
    <cellStyle name="Input 10 3 3 2 5" xfId="14844"/>
    <cellStyle name="Input 10 3 3 2 6" xfId="14845"/>
    <cellStyle name="Input 10 3 3 3" xfId="14846"/>
    <cellStyle name="Input 10 3 3 3 2" xfId="14847"/>
    <cellStyle name="Input 10 3 3 3 3" xfId="14848"/>
    <cellStyle name="Input 10 3 3 3 4" xfId="14849"/>
    <cellStyle name="Input 10 3 3 3 5" xfId="14850"/>
    <cellStyle name="Input 10 3 3 3 6" xfId="14851"/>
    <cellStyle name="Input 10 3 3 4" xfId="14852"/>
    <cellStyle name="Input 10 3 3 4 2" xfId="14853"/>
    <cellStyle name="Input 10 3 3 4 3" xfId="14854"/>
    <cellStyle name="Input 10 3 3 4 4" xfId="14855"/>
    <cellStyle name="Input 10 3 3 4 5" xfId="14856"/>
    <cellStyle name="Input 10 3 3 4 6" xfId="14857"/>
    <cellStyle name="Input 10 3 3 5" xfId="14858"/>
    <cellStyle name="Input 10 3 3 5 2" xfId="14859"/>
    <cellStyle name="Input 10 3 3 5 3" xfId="14860"/>
    <cellStyle name="Input 10 3 3 5 4" xfId="14861"/>
    <cellStyle name="Input 10 3 3 5 5" xfId="14862"/>
    <cellStyle name="Input 10 3 3 5 6" xfId="14863"/>
    <cellStyle name="Input 10 3 3 6" xfId="14864"/>
    <cellStyle name="Input 10 3 3 6 2" xfId="14865"/>
    <cellStyle name="Input 10 3 3 6 3" xfId="14866"/>
    <cellStyle name="Input 10 3 3 6 4" xfId="14867"/>
    <cellStyle name="Input 10 3 3 6 5" xfId="14868"/>
    <cellStyle name="Input 10 3 3 6 6" xfId="14869"/>
    <cellStyle name="Input 10 3 3 7" xfId="14870"/>
    <cellStyle name="Input 10 3 3 8" xfId="14871"/>
    <cellStyle name="Input 10 3 3 9" xfId="14872"/>
    <cellStyle name="Input 10 3 4" xfId="14873"/>
    <cellStyle name="Input 10 3 4 10" xfId="14874"/>
    <cellStyle name="Input 10 3 4 11" xfId="14875"/>
    <cellStyle name="Input 10 3 4 2" xfId="14876"/>
    <cellStyle name="Input 10 3 4 2 2" xfId="14877"/>
    <cellStyle name="Input 10 3 4 2 3" xfId="14878"/>
    <cellStyle name="Input 10 3 4 2 4" xfId="14879"/>
    <cellStyle name="Input 10 3 4 2 5" xfId="14880"/>
    <cellStyle name="Input 10 3 4 2 6" xfId="14881"/>
    <cellStyle name="Input 10 3 4 3" xfId="14882"/>
    <cellStyle name="Input 10 3 4 3 2" xfId="14883"/>
    <cellStyle name="Input 10 3 4 3 3" xfId="14884"/>
    <cellStyle name="Input 10 3 4 3 4" xfId="14885"/>
    <cellStyle name="Input 10 3 4 3 5" xfId="14886"/>
    <cellStyle name="Input 10 3 4 3 6" xfId="14887"/>
    <cellStyle name="Input 10 3 4 4" xfId="14888"/>
    <cellStyle name="Input 10 3 4 4 2" xfId="14889"/>
    <cellStyle name="Input 10 3 4 4 3" xfId="14890"/>
    <cellStyle name="Input 10 3 4 4 4" xfId="14891"/>
    <cellStyle name="Input 10 3 4 4 5" xfId="14892"/>
    <cellStyle name="Input 10 3 4 4 6" xfId="14893"/>
    <cellStyle name="Input 10 3 4 5" xfId="14894"/>
    <cellStyle name="Input 10 3 4 5 2" xfId="14895"/>
    <cellStyle name="Input 10 3 4 5 3" xfId="14896"/>
    <cellStyle name="Input 10 3 4 5 4" xfId="14897"/>
    <cellStyle name="Input 10 3 4 5 5" xfId="14898"/>
    <cellStyle name="Input 10 3 4 5 6" xfId="14899"/>
    <cellStyle name="Input 10 3 4 6" xfId="14900"/>
    <cellStyle name="Input 10 3 4 6 2" xfId="14901"/>
    <cellStyle name="Input 10 3 4 6 3" xfId="14902"/>
    <cellStyle name="Input 10 3 4 6 4" xfId="14903"/>
    <cellStyle name="Input 10 3 4 6 5" xfId="14904"/>
    <cellStyle name="Input 10 3 4 6 6" xfId="14905"/>
    <cellStyle name="Input 10 3 4 7" xfId="14906"/>
    <cellStyle name="Input 10 3 4 8" xfId="14907"/>
    <cellStyle name="Input 10 3 4 9" xfId="14908"/>
    <cellStyle name="Input 10 3 5" xfId="14909"/>
    <cellStyle name="Input 10 3 5 10" xfId="14910"/>
    <cellStyle name="Input 10 3 5 11" xfId="14911"/>
    <cellStyle name="Input 10 3 5 2" xfId="14912"/>
    <cellStyle name="Input 10 3 5 2 2" xfId="14913"/>
    <cellStyle name="Input 10 3 5 2 3" xfId="14914"/>
    <cellStyle name="Input 10 3 5 2 4" xfId="14915"/>
    <cellStyle name="Input 10 3 5 2 5" xfId="14916"/>
    <cellStyle name="Input 10 3 5 2 6" xfId="14917"/>
    <cellStyle name="Input 10 3 5 3" xfId="14918"/>
    <cellStyle name="Input 10 3 5 3 2" xfId="14919"/>
    <cellStyle name="Input 10 3 5 3 3" xfId="14920"/>
    <cellStyle name="Input 10 3 5 3 4" xfId="14921"/>
    <cellStyle name="Input 10 3 5 3 5" xfId="14922"/>
    <cellStyle name="Input 10 3 5 3 6" xfId="14923"/>
    <cellStyle name="Input 10 3 5 4" xfId="14924"/>
    <cellStyle name="Input 10 3 5 4 2" xfId="14925"/>
    <cellStyle name="Input 10 3 5 4 3" xfId="14926"/>
    <cellStyle name="Input 10 3 5 4 4" xfId="14927"/>
    <cellStyle name="Input 10 3 5 4 5" xfId="14928"/>
    <cellStyle name="Input 10 3 5 4 6" xfId="14929"/>
    <cellStyle name="Input 10 3 5 5" xfId="14930"/>
    <cellStyle name="Input 10 3 5 5 2" xfId="14931"/>
    <cellStyle name="Input 10 3 5 5 3" xfId="14932"/>
    <cellStyle name="Input 10 3 5 5 4" xfId="14933"/>
    <cellStyle name="Input 10 3 5 5 5" xfId="14934"/>
    <cellStyle name="Input 10 3 5 5 6" xfId="14935"/>
    <cellStyle name="Input 10 3 5 6" xfId="14936"/>
    <cellStyle name="Input 10 3 5 6 2" xfId="14937"/>
    <cellStyle name="Input 10 3 5 6 3" xfId="14938"/>
    <cellStyle name="Input 10 3 5 6 4" xfId="14939"/>
    <cellStyle name="Input 10 3 5 6 5" xfId="14940"/>
    <cellStyle name="Input 10 3 5 6 6" xfId="14941"/>
    <cellStyle name="Input 10 3 5 7" xfId="14942"/>
    <cellStyle name="Input 10 3 5 8" xfId="14943"/>
    <cellStyle name="Input 10 3 5 9" xfId="14944"/>
    <cellStyle name="Input 10 3 6" xfId="14945"/>
    <cellStyle name="Input 10 3 6 2" xfId="14946"/>
    <cellStyle name="Input 10 3 6 3" xfId="14947"/>
    <cellStyle name="Input 10 3 6 4" xfId="14948"/>
    <cellStyle name="Input 10 3 6 5" xfId="14949"/>
    <cellStyle name="Input 10 3 6 6" xfId="14950"/>
    <cellStyle name="Input 10 3 7" xfId="14951"/>
    <cellStyle name="Input 10 3 7 2" xfId="14952"/>
    <cellStyle name="Input 10 3 7 3" xfId="14953"/>
    <cellStyle name="Input 10 3 7 4" xfId="14954"/>
    <cellStyle name="Input 10 3 7 5" xfId="14955"/>
    <cellStyle name="Input 10 3 7 6" xfId="14956"/>
    <cellStyle name="Input 10 3 8" xfId="14957"/>
    <cellStyle name="Input 10 3 8 2" xfId="14958"/>
    <cellStyle name="Input 10 3 8 3" xfId="14959"/>
    <cellStyle name="Input 10 3 8 4" xfId="14960"/>
    <cellStyle name="Input 10 3 8 5" xfId="14961"/>
    <cellStyle name="Input 10 3 8 6" xfId="14962"/>
    <cellStyle name="Input 10 3 9" xfId="14963"/>
    <cellStyle name="Input 10 3 9 2" xfId="14964"/>
    <cellStyle name="Input 10 3 9 3" xfId="14965"/>
    <cellStyle name="Input 10 3 9 4" xfId="14966"/>
    <cellStyle name="Input 10 3 9 5" xfId="14967"/>
    <cellStyle name="Input 10 3 9 6" xfId="14968"/>
    <cellStyle name="Input 10 4" xfId="14969"/>
    <cellStyle name="Input 10 4 10" xfId="14970"/>
    <cellStyle name="Input 10 4 11" xfId="14971"/>
    <cellStyle name="Input 10 4 2" xfId="14972"/>
    <cellStyle name="Input 10 4 2 2" xfId="14973"/>
    <cellStyle name="Input 10 4 2 3" xfId="14974"/>
    <cellStyle name="Input 10 4 2 4" xfId="14975"/>
    <cellStyle name="Input 10 4 2 5" xfId="14976"/>
    <cellStyle name="Input 10 4 2 6" xfId="14977"/>
    <cellStyle name="Input 10 4 3" xfId="14978"/>
    <cellStyle name="Input 10 4 3 2" xfId="14979"/>
    <cellStyle name="Input 10 4 3 3" xfId="14980"/>
    <cellStyle name="Input 10 4 3 4" xfId="14981"/>
    <cellStyle name="Input 10 4 3 5" xfId="14982"/>
    <cellStyle name="Input 10 4 3 6" xfId="14983"/>
    <cellStyle name="Input 10 4 4" xfId="14984"/>
    <cellStyle name="Input 10 4 4 2" xfId="14985"/>
    <cellStyle name="Input 10 4 4 3" xfId="14986"/>
    <cellStyle name="Input 10 4 4 4" xfId="14987"/>
    <cellStyle name="Input 10 4 4 5" xfId="14988"/>
    <cellStyle name="Input 10 4 4 6" xfId="14989"/>
    <cellStyle name="Input 10 4 5" xfId="14990"/>
    <cellStyle name="Input 10 4 5 2" xfId="14991"/>
    <cellStyle name="Input 10 4 5 3" xfId="14992"/>
    <cellStyle name="Input 10 4 5 4" xfId="14993"/>
    <cellStyle name="Input 10 4 5 5" xfId="14994"/>
    <cellStyle name="Input 10 4 5 6" xfId="14995"/>
    <cellStyle name="Input 10 4 6" xfId="14996"/>
    <cellStyle name="Input 10 4 6 2" xfId="14997"/>
    <cellStyle name="Input 10 4 6 3" xfId="14998"/>
    <cellStyle name="Input 10 4 6 4" xfId="14999"/>
    <cellStyle name="Input 10 4 6 5" xfId="15000"/>
    <cellStyle name="Input 10 4 6 6" xfId="15001"/>
    <cellStyle name="Input 10 4 7" xfId="15002"/>
    <cellStyle name="Input 10 4 7 2" xfId="15003"/>
    <cellStyle name="Input 10 4 7 3" xfId="15004"/>
    <cellStyle name="Input 10 4 7 4" xfId="15005"/>
    <cellStyle name="Input 10 4 7 5" xfId="15006"/>
    <cellStyle name="Input 10 4 7 6" xfId="15007"/>
    <cellStyle name="Input 10 4 8" xfId="15008"/>
    <cellStyle name="Input 10 4 9" xfId="15009"/>
    <cellStyle name="Input 10 5" xfId="15010"/>
    <cellStyle name="Input 10 5 10" xfId="15011"/>
    <cellStyle name="Input 10 5 11" xfId="15012"/>
    <cellStyle name="Input 10 5 2" xfId="15013"/>
    <cellStyle name="Input 10 5 2 2" xfId="15014"/>
    <cellStyle name="Input 10 5 2 3" xfId="15015"/>
    <cellStyle name="Input 10 5 2 4" xfId="15016"/>
    <cellStyle name="Input 10 5 2 5" xfId="15017"/>
    <cellStyle name="Input 10 5 2 6" xfId="15018"/>
    <cellStyle name="Input 10 5 3" xfId="15019"/>
    <cellStyle name="Input 10 5 3 2" xfId="15020"/>
    <cellStyle name="Input 10 5 3 3" xfId="15021"/>
    <cellStyle name="Input 10 5 3 4" xfId="15022"/>
    <cellStyle name="Input 10 5 3 5" xfId="15023"/>
    <cellStyle name="Input 10 5 3 6" xfId="15024"/>
    <cellStyle name="Input 10 5 4" xfId="15025"/>
    <cellStyle name="Input 10 5 4 2" xfId="15026"/>
    <cellStyle name="Input 10 5 4 3" xfId="15027"/>
    <cellStyle name="Input 10 5 4 4" xfId="15028"/>
    <cellStyle name="Input 10 5 4 5" xfId="15029"/>
    <cellStyle name="Input 10 5 4 6" xfId="15030"/>
    <cellStyle name="Input 10 5 5" xfId="15031"/>
    <cellStyle name="Input 10 5 5 2" xfId="15032"/>
    <cellStyle name="Input 10 5 5 3" xfId="15033"/>
    <cellStyle name="Input 10 5 5 4" xfId="15034"/>
    <cellStyle name="Input 10 5 5 5" xfId="15035"/>
    <cellStyle name="Input 10 5 5 6" xfId="15036"/>
    <cellStyle name="Input 10 5 6" xfId="15037"/>
    <cellStyle name="Input 10 5 6 2" xfId="15038"/>
    <cellStyle name="Input 10 5 6 3" xfId="15039"/>
    <cellStyle name="Input 10 5 6 4" xfId="15040"/>
    <cellStyle name="Input 10 5 6 5" xfId="15041"/>
    <cellStyle name="Input 10 5 6 6" xfId="15042"/>
    <cellStyle name="Input 10 5 7" xfId="15043"/>
    <cellStyle name="Input 10 5 8" xfId="15044"/>
    <cellStyle name="Input 10 5 9" xfId="15045"/>
    <cellStyle name="Input 10 6" xfId="15046"/>
    <cellStyle name="Input 10 6 10" xfId="15047"/>
    <cellStyle name="Input 10 6 11" xfId="15048"/>
    <cellStyle name="Input 10 6 2" xfId="15049"/>
    <cellStyle name="Input 10 6 2 2" xfId="15050"/>
    <cellStyle name="Input 10 6 2 3" xfId="15051"/>
    <cellStyle name="Input 10 6 2 4" xfId="15052"/>
    <cellStyle name="Input 10 6 2 5" xfId="15053"/>
    <cellStyle name="Input 10 6 2 6" xfId="15054"/>
    <cellStyle name="Input 10 6 3" xfId="15055"/>
    <cellStyle name="Input 10 6 3 2" xfId="15056"/>
    <cellStyle name="Input 10 6 3 3" xfId="15057"/>
    <cellStyle name="Input 10 6 3 4" xfId="15058"/>
    <cellStyle name="Input 10 6 3 5" xfId="15059"/>
    <cellStyle name="Input 10 6 3 6" xfId="15060"/>
    <cellStyle name="Input 10 6 4" xfId="15061"/>
    <cellStyle name="Input 10 6 4 2" xfId="15062"/>
    <cellStyle name="Input 10 6 4 3" xfId="15063"/>
    <cellStyle name="Input 10 6 4 4" xfId="15064"/>
    <cellStyle name="Input 10 6 4 5" xfId="15065"/>
    <cellStyle name="Input 10 6 4 6" xfId="15066"/>
    <cellStyle name="Input 10 6 5" xfId="15067"/>
    <cellStyle name="Input 10 6 5 2" xfId="15068"/>
    <cellStyle name="Input 10 6 5 3" xfId="15069"/>
    <cellStyle name="Input 10 6 5 4" xfId="15070"/>
    <cellStyle name="Input 10 6 5 5" xfId="15071"/>
    <cellStyle name="Input 10 6 5 6" xfId="15072"/>
    <cellStyle name="Input 10 6 6" xfId="15073"/>
    <cellStyle name="Input 10 6 6 2" xfId="15074"/>
    <cellStyle name="Input 10 6 6 3" xfId="15075"/>
    <cellStyle name="Input 10 6 6 4" xfId="15076"/>
    <cellStyle name="Input 10 6 6 5" xfId="15077"/>
    <cellStyle name="Input 10 6 6 6" xfId="15078"/>
    <cellStyle name="Input 10 6 7" xfId="15079"/>
    <cellStyle name="Input 10 6 8" xfId="15080"/>
    <cellStyle name="Input 10 6 9" xfId="15081"/>
    <cellStyle name="Input 10 7" xfId="15082"/>
    <cellStyle name="Input 10 7 10" xfId="15083"/>
    <cellStyle name="Input 10 7 11" xfId="15084"/>
    <cellStyle name="Input 10 7 2" xfId="15085"/>
    <cellStyle name="Input 10 7 2 2" xfId="15086"/>
    <cellStyle name="Input 10 7 2 3" xfId="15087"/>
    <cellStyle name="Input 10 7 2 4" xfId="15088"/>
    <cellStyle name="Input 10 7 2 5" xfId="15089"/>
    <cellStyle name="Input 10 7 2 6" xfId="15090"/>
    <cellStyle name="Input 10 7 3" xfId="15091"/>
    <cellStyle name="Input 10 7 3 2" xfId="15092"/>
    <cellStyle name="Input 10 7 3 3" xfId="15093"/>
    <cellStyle name="Input 10 7 3 4" xfId="15094"/>
    <cellStyle name="Input 10 7 3 5" xfId="15095"/>
    <cellStyle name="Input 10 7 3 6" xfId="15096"/>
    <cellStyle name="Input 10 7 4" xfId="15097"/>
    <cellStyle name="Input 10 7 4 2" xfId="15098"/>
    <cellStyle name="Input 10 7 4 3" xfId="15099"/>
    <cellStyle name="Input 10 7 4 4" xfId="15100"/>
    <cellStyle name="Input 10 7 4 5" xfId="15101"/>
    <cellStyle name="Input 10 7 4 6" xfId="15102"/>
    <cellStyle name="Input 10 7 5" xfId="15103"/>
    <cellStyle name="Input 10 7 5 2" xfId="15104"/>
    <cellStyle name="Input 10 7 5 3" xfId="15105"/>
    <cellStyle name="Input 10 7 5 4" xfId="15106"/>
    <cellStyle name="Input 10 7 5 5" xfId="15107"/>
    <cellStyle name="Input 10 7 5 6" xfId="15108"/>
    <cellStyle name="Input 10 7 6" xfId="15109"/>
    <cellStyle name="Input 10 7 6 2" xfId="15110"/>
    <cellStyle name="Input 10 7 6 3" xfId="15111"/>
    <cellStyle name="Input 10 7 6 4" xfId="15112"/>
    <cellStyle name="Input 10 7 6 5" xfId="15113"/>
    <cellStyle name="Input 10 7 6 6" xfId="15114"/>
    <cellStyle name="Input 10 7 7" xfId="15115"/>
    <cellStyle name="Input 10 7 8" xfId="15116"/>
    <cellStyle name="Input 10 7 9" xfId="15117"/>
    <cellStyle name="Input 10 8" xfId="15118"/>
    <cellStyle name="Input 10 8 2" xfId="15119"/>
    <cellStyle name="Input 10 8 3" xfId="15120"/>
    <cellStyle name="Input 10 8 4" xfId="15121"/>
    <cellStyle name="Input 10 8 5" xfId="15122"/>
    <cellStyle name="Input 10 8 6" xfId="15123"/>
    <cellStyle name="Input 10 9" xfId="15124"/>
    <cellStyle name="Input 10 9 2" xfId="15125"/>
    <cellStyle name="Input 10 9 3" xfId="15126"/>
    <cellStyle name="Input 10 9 4" xfId="15127"/>
    <cellStyle name="Input 10 9 5" xfId="15128"/>
    <cellStyle name="Input 10 9 6" xfId="15129"/>
    <cellStyle name="Input 100" xfId="15130"/>
    <cellStyle name="Input 101" xfId="15131"/>
    <cellStyle name="Input 102" xfId="15132"/>
    <cellStyle name="Input 103" xfId="15133"/>
    <cellStyle name="Input 104" xfId="15134"/>
    <cellStyle name="Input 105" xfId="15135"/>
    <cellStyle name="Input 106" xfId="15136"/>
    <cellStyle name="Input 107" xfId="15137"/>
    <cellStyle name="Input 108" xfId="15138"/>
    <cellStyle name="Input 109" xfId="15139"/>
    <cellStyle name="Input 11" xfId="15140"/>
    <cellStyle name="Input 11 10" xfId="15141"/>
    <cellStyle name="Input 11 10 2" xfId="15142"/>
    <cellStyle name="Input 11 10 3" xfId="15143"/>
    <cellStyle name="Input 11 10 4" xfId="15144"/>
    <cellStyle name="Input 11 10 5" xfId="15145"/>
    <cellStyle name="Input 11 10 6" xfId="15146"/>
    <cellStyle name="Input 11 11" xfId="15147"/>
    <cellStyle name="Input 11 11 2" xfId="15148"/>
    <cellStyle name="Input 11 11 3" xfId="15149"/>
    <cellStyle name="Input 11 11 4" xfId="15150"/>
    <cellStyle name="Input 11 11 5" xfId="15151"/>
    <cellStyle name="Input 11 11 6" xfId="15152"/>
    <cellStyle name="Input 11 2" xfId="15153"/>
    <cellStyle name="Input 11 2 10" xfId="15154"/>
    <cellStyle name="Input 11 2 10 2" xfId="15155"/>
    <cellStyle name="Input 11 2 10 3" xfId="15156"/>
    <cellStyle name="Input 11 2 10 4" xfId="15157"/>
    <cellStyle name="Input 11 2 10 5" xfId="15158"/>
    <cellStyle name="Input 11 2 10 6" xfId="15159"/>
    <cellStyle name="Input 11 2 2" xfId="15160"/>
    <cellStyle name="Input 11 2 2 2" xfId="15161"/>
    <cellStyle name="Input 11 2 2 2 10" xfId="15162"/>
    <cellStyle name="Input 11 2 2 2 11" xfId="15163"/>
    <cellStyle name="Input 11 2 2 2 2" xfId="15164"/>
    <cellStyle name="Input 11 2 2 2 2 2" xfId="15165"/>
    <cellStyle name="Input 11 2 2 2 2 3" xfId="15166"/>
    <cellStyle name="Input 11 2 2 2 2 4" xfId="15167"/>
    <cellStyle name="Input 11 2 2 2 2 5" xfId="15168"/>
    <cellStyle name="Input 11 2 2 2 2 6" xfId="15169"/>
    <cellStyle name="Input 11 2 2 2 3" xfId="15170"/>
    <cellStyle name="Input 11 2 2 2 3 2" xfId="15171"/>
    <cellStyle name="Input 11 2 2 2 3 3" xfId="15172"/>
    <cellStyle name="Input 11 2 2 2 3 4" xfId="15173"/>
    <cellStyle name="Input 11 2 2 2 3 5" xfId="15174"/>
    <cellStyle name="Input 11 2 2 2 3 6" xfId="15175"/>
    <cellStyle name="Input 11 2 2 2 4" xfId="15176"/>
    <cellStyle name="Input 11 2 2 2 4 2" xfId="15177"/>
    <cellStyle name="Input 11 2 2 2 4 3" xfId="15178"/>
    <cellStyle name="Input 11 2 2 2 4 4" xfId="15179"/>
    <cellStyle name="Input 11 2 2 2 4 5" xfId="15180"/>
    <cellStyle name="Input 11 2 2 2 4 6" xfId="15181"/>
    <cellStyle name="Input 11 2 2 2 5" xfId="15182"/>
    <cellStyle name="Input 11 2 2 2 5 2" xfId="15183"/>
    <cellStyle name="Input 11 2 2 2 5 3" xfId="15184"/>
    <cellStyle name="Input 11 2 2 2 5 4" xfId="15185"/>
    <cellStyle name="Input 11 2 2 2 5 5" xfId="15186"/>
    <cellStyle name="Input 11 2 2 2 5 6" xfId="15187"/>
    <cellStyle name="Input 11 2 2 2 6" xfId="15188"/>
    <cellStyle name="Input 11 2 2 2 6 2" xfId="15189"/>
    <cellStyle name="Input 11 2 2 2 6 3" xfId="15190"/>
    <cellStyle name="Input 11 2 2 2 6 4" xfId="15191"/>
    <cellStyle name="Input 11 2 2 2 6 5" xfId="15192"/>
    <cellStyle name="Input 11 2 2 2 6 6" xfId="15193"/>
    <cellStyle name="Input 11 2 2 2 7" xfId="15194"/>
    <cellStyle name="Input 11 2 2 2 7 2" xfId="15195"/>
    <cellStyle name="Input 11 2 2 2 7 3" xfId="15196"/>
    <cellStyle name="Input 11 2 2 2 7 4" xfId="15197"/>
    <cellStyle name="Input 11 2 2 2 7 5" xfId="15198"/>
    <cellStyle name="Input 11 2 2 2 7 6" xfId="15199"/>
    <cellStyle name="Input 11 2 2 2 8" xfId="15200"/>
    <cellStyle name="Input 11 2 2 2 9" xfId="15201"/>
    <cellStyle name="Input 11 2 2 3" xfId="15202"/>
    <cellStyle name="Input 11 2 2 3 10" xfId="15203"/>
    <cellStyle name="Input 11 2 2 3 11" xfId="15204"/>
    <cellStyle name="Input 11 2 2 3 2" xfId="15205"/>
    <cellStyle name="Input 11 2 2 3 2 2" xfId="15206"/>
    <cellStyle name="Input 11 2 2 3 2 3" xfId="15207"/>
    <cellStyle name="Input 11 2 2 3 2 4" xfId="15208"/>
    <cellStyle name="Input 11 2 2 3 2 5" xfId="15209"/>
    <cellStyle name="Input 11 2 2 3 2 6" xfId="15210"/>
    <cellStyle name="Input 11 2 2 3 3" xfId="15211"/>
    <cellStyle name="Input 11 2 2 3 3 2" xfId="15212"/>
    <cellStyle name="Input 11 2 2 3 3 3" xfId="15213"/>
    <cellStyle name="Input 11 2 2 3 3 4" xfId="15214"/>
    <cellStyle name="Input 11 2 2 3 3 5" xfId="15215"/>
    <cellStyle name="Input 11 2 2 3 3 6" xfId="15216"/>
    <cellStyle name="Input 11 2 2 3 4" xfId="15217"/>
    <cellStyle name="Input 11 2 2 3 4 2" xfId="15218"/>
    <cellStyle name="Input 11 2 2 3 4 3" xfId="15219"/>
    <cellStyle name="Input 11 2 2 3 4 4" xfId="15220"/>
    <cellStyle name="Input 11 2 2 3 4 5" xfId="15221"/>
    <cellStyle name="Input 11 2 2 3 4 6" xfId="15222"/>
    <cellStyle name="Input 11 2 2 3 5" xfId="15223"/>
    <cellStyle name="Input 11 2 2 3 5 2" xfId="15224"/>
    <cellStyle name="Input 11 2 2 3 5 3" xfId="15225"/>
    <cellStyle name="Input 11 2 2 3 5 4" xfId="15226"/>
    <cellStyle name="Input 11 2 2 3 5 5" xfId="15227"/>
    <cellStyle name="Input 11 2 2 3 5 6" xfId="15228"/>
    <cellStyle name="Input 11 2 2 3 6" xfId="15229"/>
    <cellStyle name="Input 11 2 2 3 6 2" xfId="15230"/>
    <cellStyle name="Input 11 2 2 3 6 3" xfId="15231"/>
    <cellStyle name="Input 11 2 2 3 6 4" xfId="15232"/>
    <cellStyle name="Input 11 2 2 3 6 5" xfId="15233"/>
    <cellStyle name="Input 11 2 2 3 6 6" xfId="15234"/>
    <cellStyle name="Input 11 2 2 3 7" xfId="15235"/>
    <cellStyle name="Input 11 2 2 3 8" xfId="15236"/>
    <cellStyle name="Input 11 2 2 3 9" xfId="15237"/>
    <cellStyle name="Input 11 2 2 4" xfId="15238"/>
    <cellStyle name="Input 11 2 2 4 10" xfId="15239"/>
    <cellStyle name="Input 11 2 2 4 11" xfId="15240"/>
    <cellStyle name="Input 11 2 2 4 2" xfId="15241"/>
    <cellStyle name="Input 11 2 2 4 2 2" xfId="15242"/>
    <cellStyle name="Input 11 2 2 4 2 3" xfId="15243"/>
    <cellStyle name="Input 11 2 2 4 2 4" xfId="15244"/>
    <cellStyle name="Input 11 2 2 4 2 5" xfId="15245"/>
    <cellStyle name="Input 11 2 2 4 2 6" xfId="15246"/>
    <cellStyle name="Input 11 2 2 4 3" xfId="15247"/>
    <cellStyle name="Input 11 2 2 4 3 2" xfId="15248"/>
    <cellStyle name="Input 11 2 2 4 3 3" xfId="15249"/>
    <cellStyle name="Input 11 2 2 4 3 4" xfId="15250"/>
    <cellStyle name="Input 11 2 2 4 3 5" xfId="15251"/>
    <cellStyle name="Input 11 2 2 4 3 6" xfId="15252"/>
    <cellStyle name="Input 11 2 2 4 4" xfId="15253"/>
    <cellStyle name="Input 11 2 2 4 4 2" xfId="15254"/>
    <cellStyle name="Input 11 2 2 4 4 3" xfId="15255"/>
    <cellStyle name="Input 11 2 2 4 4 4" xfId="15256"/>
    <cellStyle name="Input 11 2 2 4 4 5" xfId="15257"/>
    <cellStyle name="Input 11 2 2 4 4 6" xfId="15258"/>
    <cellStyle name="Input 11 2 2 4 5" xfId="15259"/>
    <cellStyle name="Input 11 2 2 4 5 2" xfId="15260"/>
    <cellStyle name="Input 11 2 2 4 5 3" xfId="15261"/>
    <cellStyle name="Input 11 2 2 4 5 4" xfId="15262"/>
    <cellStyle name="Input 11 2 2 4 5 5" xfId="15263"/>
    <cellStyle name="Input 11 2 2 4 5 6" xfId="15264"/>
    <cellStyle name="Input 11 2 2 4 6" xfId="15265"/>
    <cellStyle name="Input 11 2 2 4 6 2" xfId="15266"/>
    <cellStyle name="Input 11 2 2 4 6 3" xfId="15267"/>
    <cellStyle name="Input 11 2 2 4 6 4" xfId="15268"/>
    <cellStyle name="Input 11 2 2 4 6 5" xfId="15269"/>
    <cellStyle name="Input 11 2 2 4 6 6" xfId="15270"/>
    <cellStyle name="Input 11 2 2 4 7" xfId="15271"/>
    <cellStyle name="Input 11 2 2 4 8" xfId="15272"/>
    <cellStyle name="Input 11 2 2 4 9" xfId="15273"/>
    <cellStyle name="Input 11 2 2 5" xfId="15274"/>
    <cellStyle name="Input 11 2 2 5 10" xfId="15275"/>
    <cellStyle name="Input 11 2 2 5 11" xfId="15276"/>
    <cellStyle name="Input 11 2 2 5 2" xfId="15277"/>
    <cellStyle name="Input 11 2 2 5 2 2" xfId="15278"/>
    <cellStyle name="Input 11 2 2 5 2 3" xfId="15279"/>
    <cellStyle name="Input 11 2 2 5 2 4" xfId="15280"/>
    <cellStyle name="Input 11 2 2 5 2 5" xfId="15281"/>
    <cellStyle name="Input 11 2 2 5 2 6" xfId="15282"/>
    <cellStyle name="Input 11 2 2 5 3" xfId="15283"/>
    <cellStyle name="Input 11 2 2 5 3 2" xfId="15284"/>
    <cellStyle name="Input 11 2 2 5 3 3" xfId="15285"/>
    <cellStyle name="Input 11 2 2 5 3 4" xfId="15286"/>
    <cellStyle name="Input 11 2 2 5 3 5" xfId="15287"/>
    <cellStyle name="Input 11 2 2 5 3 6" xfId="15288"/>
    <cellStyle name="Input 11 2 2 5 4" xfId="15289"/>
    <cellStyle name="Input 11 2 2 5 4 2" xfId="15290"/>
    <cellStyle name="Input 11 2 2 5 4 3" xfId="15291"/>
    <cellStyle name="Input 11 2 2 5 4 4" xfId="15292"/>
    <cellStyle name="Input 11 2 2 5 4 5" xfId="15293"/>
    <cellStyle name="Input 11 2 2 5 4 6" xfId="15294"/>
    <cellStyle name="Input 11 2 2 5 5" xfId="15295"/>
    <cellStyle name="Input 11 2 2 5 5 2" xfId="15296"/>
    <cellStyle name="Input 11 2 2 5 5 3" xfId="15297"/>
    <cellStyle name="Input 11 2 2 5 5 4" xfId="15298"/>
    <cellStyle name="Input 11 2 2 5 5 5" xfId="15299"/>
    <cellStyle name="Input 11 2 2 5 5 6" xfId="15300"/>
    <cellStyle name="Input 11 2 2 5 6" xfId="15301"/>
    <cellStyle name="Input 11 2 2 5 6 2" xfId="15302"/>
    <cellStyle name="Input 11 2 2 5 6 3" xfId="15303"/>
    <cellStyle name="Input 11 2 2 5 6 4" xfId="15304"/>
    <cellStyle name="Input 11 2 2 5 6 5" xfId="15305"/>
    <cellStyle name="Input 11 2 2 5 6 6" xfId="15306"/>
    <cellStyle name="Input 11 2 2 5 7" xfId="15307"/>
    <cellStyle name="Input 11 2 2 5 8" xfId="15308"/>
    <cellStyle name="Input 11 2 2 5 9" xfId="15309"/>
    <cellStyle name="Input 11 2 2 6" xfId="15310"/>
    <cellStyle name="Input 11 2 2 6 2" xfId="15311"/>
    <cellStyle name="Input 11 2 2 6 3" xfId="15312"/>
    <cellStyle name="Input 11 2 2 6 4" xfId="15313"/>
    <cellStyle name="Input 11 2 2 6 5" xfId="15314"/>
    <cellStyle name="Input 11 2 2 6 6" xfId="15315"/>
    <cellStyle name="Input 11 2 2 7" xfId="15316"/>
    <cellStyle name="Input 11 2 2 7 2" xfId="15317"/>
    <cellStyle name="Input 11 2 2 7 3" xfId="15318"/>
    <cellStyle name="Input 11 2 2 7 4" xfId="15319"/>
    <cellStyle name="Input 11 2 2 7 5" xfId="15320"/>
    <cellStyle name="Input 11 2 2 7 6" xfId="15321"/>
    <cellStyle name="Input 11 2 2 8" xfId="15322"/>
    <cellStyle name="Input 11 2 2 8 2" xfId="15323"/>
    <cellStyle name="Input 11 2 2 8 3" xfId="15324"/>
    <cellStyle name="Input 11 2 2 8 4" xfId="15325"/>
    <cellStyle name="Input 11 2 2 8 5" xfId="15326"/>
    <cellStyle name="Input 11 2 2 8 6" xfId="15327"/>
    <cellStyle name="Input 11 2 2 9" xfId="15328"/>
    <cellStyle name="Input 11 2 2 9 2" xfId="15329"/>
    <cellStyle name="Input 11 2 2 9 3" xfId="15330"/>
    <cellStyle name="Input 11 2 2 9 4" xfId="15331"/>
    <cellStyle name="Input 11 2 2 9 5" xfId="15332"/>
    <cellStyle name="Input 11 2 2 9 6" xfId="15333"/>
    <cellStyle name="Input 11 2 3" xfId="15334"/>
    <cellStyle name="Input 11 2 3 10" xfId="15335"/>
    <cellStyle name="Input 11 2 3 11" xfId="15336"/>
    <cellStyle name="Input 11 2 3 2" xfId="15337"/>
    <cellStyle name="Input 11 2 3 2 2" xfId="15338"/>
    <cellStyle name="Input 11 2 3 2 3" xfId="15339"/>
    <cellStyle name="Input 11 2 3 2 4" xfId="15340"/>
    <cellStyle name="Input 11 2 3 2 5" xfId="15341"/>
    <cellStyle name="Input 11 2 3 2 6" xfId="15342"/>
    <cellStyle name="Input 11 2 3 3" xfId="15343"/>
    <cellStyle name="Input 11 2 3 3 2" xfId="15344"/>
    <cellStyle name="Input 11 2 3 3 3" xfId="15345"/>
    <cellStyle name="Input 11 2 3 3 4" xfId="15346"/>
    <cellStyle name="Input 11 2 3 3 5" xfId="15347"/>
    <cellStyle name="Input 11 2 3 3 6" xfId="15348"/>
    <cellStyle name="Input 11 2 3 4" xfId="15349"/>
    <cellStyle name="Input 11 2 3 4 2" xfId="15350"/>
    <cellStyle name="Input 11 2 3 4 3" xfId="15351"/>
    <cellStyle name="Input 11 2 3 4 4" xfId="15352"/>
    <cellStyle name="Input 11 2 3 4 5" xfId="15353"/>
    <cellStyle name="Input 11 2 3 4 6" xfId="15354"/>
    <cellStyle name="Input 11 2 3 5" xfId="15355"/>
    <cellStyle name="Input 11 2 3 5 2" xfId="15356"/>
    <cellStyle name="Input 11 2 3 5 3" xfId="15357"/>
    <cellStyle name="Input 11 2 3 5 4" xfId="15358"/>
    <cellStyle name="Input 11 2 3 5 5" xfId="15359"/>
    <cellStyle name="Input 11 2 3 5 6" xfId="15360"/>
    <cellStyle name="Input 11 2 3 6" xfId="15361"/>
    <cellStyle name="Input 11 2 3 6 2" xfId="15362"/>
    <cellStyle name="Input 11 2 3 6 3" xfId="15363"/>
    <cellStyle name="Input 11 2 3 6 4" xfId="15364"/>
    <cellStyle name="Input 11 2 3 6 5" xfId="15365"/>
    <cellStyle name="Input 11 2 3 6 6" xfId="15366"/>
    <cellStyle name="Input 11 2 3 7" xfId="15367"/>
    <cellStyle name="Input 11 2 3 7 2" xfId="15368"/>
    <cellStyle name="Input 11 2 3 7 3" xfId="15369"/>
    <cellStyle name="Input 11 2 3 7 4" xfId="15370"/>
    <cellStyle name="Input 11 2 3 7 5" xfId="15371"/>
    <cellStyle name="Input 11 2 3 7 6" xfId="15372"/>
    <cellStyle name="Input 11 2 3 8" xfId="15373"/>
    <cellStyle name="Input 11 2 3 9" xfId="15374"/>
    <cellStyle name="Input 11 2 4" xfId="15375"/>
    <cellStyle name="Input 11 2 4 10" xfId="15376"/>
    <cellStyle name="Input 11 2 4 11" xfId="15377"/>
    <cellStyle name="Input 11 2 4 2" xfId="15378"/>
    <cellStyle name="Input 11 2 4 2 2" xfId="15379"/>
    <cellStyle name="Input 11 2 4 2 3" xfId="15380"/>
    <cellStyle name="Input 11 2 4 2 4" xfId="15381"/>
    <cellStyle name="Input 11 2 4 2 5" xfId="15382"/>
    <cellStyle name="Input 11 2 4 2 6" xfId="15383"/>
    <cellStyle name="Input 11 2 4 3" xfId="15384"/>
    <cellStyle name="Input 11 2 4 3 2" xfId="15385"/>
    <cellStyle name="Input 11 2 4 3 3" xfId="15386"/>
    <cellStyle name="Input 11 2 4 3 4" xfId="15387"/>
    <cellStyle name="Input 11 2 4 3 5" xfId="15388"/>
    <cellStyle name="Input 11 2 4 3 6" xfId="15389"/>
    <cellStyle name="Input 11 2 4 4" xfId="15390"/>
    <cellStyle name="Input 11 2 4 4 2" xfId="15391"/>
    <cellStyle name="Input 11 2 4 4 3" xfId="15392"/>
    <cellStyle name="Input 11 2 4 4 4" xfId="15393"/>
    <cellStyle name="Input 11 2 4 4 5" xfId="15394"/>
    <cellStyle name="Input 11 2 4 4 6" xfId="15395"/>
    <cellStyle name="Input 11 2 4 5" xfId="15396"/>
    <cellStyle name="Input 11 2 4 5 2" xfId="15397"/>
    <cellStyle name="Input 11 2 4 5 3" xfId="15398"/>
    <cellStyle name="Input 11 2 4 5 4" xfId="15399"/>
    <cellStyle name="Input 11 2 4 5 5" xfId="15400"/>
    <cellStyle name="Input 11 2 4 5 6" xfId="15401"/>
    <cellStyle name="Input 11 2 4 6" xfId="15402"/>
    <cellStyle name="Input 11 2 4 6 2" xfId="15403"/>
    <cellStyle name="Input 11 2 4 6 3" xfId="15404"/>
    <cellStyle name="Input 11 2 4 6 4" xfId="15405"/>
    <cellStyle name="Input 11 2 4 6 5" xfId="15406"/>
    <cellStyle name="Input 11 2 4 6 6" xfId="15407"/>
    <cellStyle name="Input 11 2 4 7" xfId="15408"/>
    <cellStyle name="Input 11 2 4 8" xfId="15409"/>
    <cellStyle name="Input 11 2 4 9" xfId="15410"/>
    <cellStyle name="Input 11 2 5" xfId="15411"/>
    <cellStyle name="Input 11 2 5 10" xfId="15412"/>
    <cellStyle name="Input 11 2 5 11" xfId="15413"/>
    <cellStyle name="Input 11 2 5 2" xfId="15414"/>
    <cellStyle name="Input 11 2 5 2 2" xfId="15415"/>
    <cellStyle name="Input 11 2 5 2 3" xfId="15416"/>
    <cellStyle name="Input 11 2 5 2 4" xfId="15417"/>
    <cellStyle name="Input 11 2 5 2 5" xfId="15418"/>
    <cellStyle name="Input 11 2 5 2 6" xfId="15419"/>
    <cellStyle name="Input 11 2 5 3" xfId="15420"/>
    <cellStyle name="Input 11 2 5 3 2" xfId="15421"/>
    <cellStyle name="Input 11 2 5 3 3" xfId="15422"/>
    <cellStyle name="Input 11 2 5 3 4" xfId="15423"/>
    <cellStyle name="Input 11 2 5 3 5" xfId="15424"/>
    <cellStyle name="Input 11 2 5 3 6" xfId="15425"/>
    <cellStyle name="Input 11 2 5 4" xfId="15426"/>
    <cellStyle name="Input 11 2 5 4 2" xfId="15427"/>
    <cellStyle name="Input 11 2 5 4 3" xfId="15428"/>
    <cellStyle name="Input 11 2 5 4 4" xfId="15429"/>
    <cellStyle name="Input 11 2 5 4 5" xfId="15430"/>
    <cellStyle name="Input 11 2 5 4 6" xfId="15431"/>
    <cellStyle name="Input 11 2 5 5" xfId="15432"/>
    <cellStyle name="Input 11 2 5 5 2" xfId="15433"/>
    <cellStyle name="Input 11 2 5 5 3" xfId="15434"/>
    <cellStyle name="Input 11 2 5 5 4" xfId="15435"/>
    <cellStyle name="Input 11 2 5 5 5" xfId="15436"/>
    <cellStyle name="Input 11 2 5 5 6" xfId="15437"/>
    <cellStyle name="Input 11 2 5 6" xfId="15438"/>
    <cellStyle name="Input 11 2 5 6 2" xfId="15439"/>
    <cellStyle name="Input 11 2 5 6 3" xfId="15440"/>
    <cellStyle name="Input 11 2 5 6 4" xfId="15441"/>
    <cellStyle name="Input 11 2 5 6 5" xfId="15442"/>
    <cellStyle name="Input 11 2 5 6 6" xfId="15443"/>
    <cellStyle name="Input 11 2 5 7" xfId="15444"/>
    <cellStyle name="Input 11 2 5 8" xfId="15445"/>
    <cellStyle name="Input 11 2 5 9" xfId="15446"/>
    <cellStyle name="Input 11 2 6" xfId="15447"/>
    <cellStyle name="Input 11 2 6 10" xfId="15448"/>
    <cellStyle name="Input 11 2 6 11" xfId="15449"/>
    <cellStyle name="Input 11 2 6 2" xfId="15450"/>
    <cellStyle name="Input 11 2 6 2 2" xfId="15451"/>
    <cellStyle name="Input 11 2 6 2 3" xfId="15452"/>
    <cellStyle name="Input 11 2 6 2 4" xfId="15453"/>
    <cellStyle name="Input 11 2 6 2 5" xfId="15454"/>
    <cellStyle name="Input 11 2 6 2 6" xfId="15455"/>
    <cellStyle name="Input 11 2 6 3" xfId="15456"/>
    <cellStyle name="Input 11 2 6 3 2" xfId="15457"/>
    <cellStyle name="Input 11 2 6 3 3" xfId="15458"/>
    <cellStyle name="Input 11 2 6 3 4" xfId="15459"/>
    <cellStyle name="Input 11 2 6 3 5" xfId="15460"/>
    <cellStyle name="Input 11 2 6 3 6" xfId="15461"/>
    <cellStyle name="Input 11 2 6 4" xfId="15462"/>
    <cellStyle name="Input 11 2 6 4 2" xfId="15463"/>
    <cellStyle name="Input 11 2 6 4 3" xfId="15464"/>
    <cellStyle name="Input 11 2 6 4 4" xfId="15465"/>
    <cellStyle name="Input 11 2 6 4 5" xfId="15466"/>
    <cellStyle name="Input 11 2 6 4 6" xfId="15467"/>
    <cellStyle name="Input 11 2 6 5" xfId="15468"/>
    <cellStyle name="Input 11 2 6 5 2" xfId="15469"/>
    <cellStyle name="Input 11 2 6 5 3" xfId="15470"/>
    <cellStyle name="Input 11 2 6 5 4" xfId="15471"/>
    <cellStyle name="Input 11 2 6 5 5" xfId="15472"/>
    <cellStyle name="Input 11 2 6 5 6" xfId="15473"/>
    <cellStyle name="Input 11 2 6 6" xfId="15474"/>
    <cellStyle name="Input 11 2 6 6 2" xfId="15475"/>
    <cellStyle name="Input 11 2 6 6 3" xfId="15476"/>
    <cellStyle name="Input 11 2 6 6 4" xfId="15477"/>
    <cellStyle name="Input 11 2 6 6 5" xfId="15478"/>
    <cellStyle name="Input 11 2 6 6 6" xfId="15479"/>
    <cellStyle name="Input 11 2 6 7" xfId="15480"/>
    <cellStyle name="Input 11 2 6 8" xfId="15481"/>
    <cellStyle name="Input 11 2 6 9" xfId="15482"/>
    <cellStyle name="Input 11 2 7" xfId="15483"/>
    <cellStyle name="Input 11 2 7 2" xfId="15484"/>
    <cellStyle name="Input 11 2 7 3" xfId="15485"/>
    <cellStyle name="Input 11 2 7 4" xfId="15486"/>
    <cellStyle name="Input 11 2 7 5" xfId="15487"/>
    <cellStyle name="Input 11 2 7 6" xfId="15488"/>
    <cellStyle name="Input 11 2 8" xfId="15489"/>
    <cellStyle name="Input 11 2 8 2" xfId="15490"/>
    <cellStyle name="Input 11 2 8 3" xfId="15491"/>
    <cellStyle name="Input 11 2 8 4" xfId="15492"/>
    <cellStyle name="Input 11 2 8 5" xfId="15493"/>
    <cellStyle name="Input 11 2 8 6" xfId="15494"/>
    <cellStyle name="Input 11 2 9" xfId="15495"/>
    <cellStyle name="Input 11 2 9 2" xfId="15496"/>
    <cellStyle name="Input 11 2 9 3" xfId="15497"/>
    <cellStyle name="Input 11 2 9 4" xfId="15498"/>
    <cellStyle name="Input 11 2 9 5" xfId="15499"/>
    <cellStyle name="Input 11 2 9 6" xfId="15500"/>
    <cellStyle name="Input 11 3" xfId="15501"/>
    <cellStyle name="Input 11 3 2" xfId="15502"/>
    <cellStyle name="Input 11 3 2 10" xfId="15503"/>
    <cellStyle name="Input 11 3 2 11" xfId="15504"/>
    <cellStyle name="Input 11 3 2 2" xfId="15505"/>
    <cellStyle name="Input 11 3 2 2 2" xfId="15506"/>
    <cellStyle name="Input 11 3 2 2 3" xfId="15507"/>
    <cellStyle name="Input 11 3 2 2 4" xfId="15508"/>
    <cellStyle name="Input 11 3 2 2 5" xfId="15509"/>
    <cellStyle name="Input 11 3 2 2 6" xfId="15510"/>
    <cellStyle name="Input 11 3 2 3" xfId="15511"/>
    <cellStyle name="Input 11 3 2 3 2" xfId="15512"/>
    <cellStyle name="Input 11 3 2 3 3" xfId="15513"/>
    <cellStyle name="Input 11 3 2 3 4" xfId="15514"/>
    <cellStyle name="Input 11 3 2 3 5" xfId="15515"/>
    <cellStyle name="Input 11 3 2 3 6" xfId="15516"/>
    <cellStyle name="Input 11 3 2 4" xfId="15517"/>
    <cellStyle name="Input 11 3 2 4 2" xfId="15518"/>
    <cellStyle name="Input 11 3 2 4 3" xfId="15519"/>
    <cellStyle name="Input 11 3 2 4 4" xfId="15520"/>
    <cellStyle name="Input 11 3 2 4 5" xfId="15521"/>
    <cellStyle name="Input 11 3 2 4 6" xfId="15522"/>
    <cellStyle name="Input 11 3 2 5" xfId="15523"/>
    <cellStyle name="Input 11 3 2 5 2" xfId="15524"/>
    <cellStyle name="Input 11 3 2 5 3" xfId="15525"/>
    <cellStyle name="Input 11 3 2 5 4" xfId="15526"/>
    <cellStyle name="Input 11 3 2 5 5" xfId="15527"/>
    <cellStyle name="Input 11 3 2 5 6" xfId="15528"/>
    <cellStyle name="Input 11 3 2 6" xfId="15529"/>
    <cellStyle name="Input 11 3 2 6 2" xfId="15530"/>
    <cellStyle name="Input 11 3 2 6 3" xfId="15531"/>
    <cellStyle name="Input 11 3 2 6 4" xfId="15532"/>
    <cellStyle name="Input 11 3 2 6 5" xfId="15533"/>
    <cellStyle name="Input 11 3 2 6 6" xfId="15534"/>
    <cellStyle name="Input 11 3 2 7" xfId="15535"/>
    <cellStyle name="Input 11 3 2 7 2" xfId="15536"/>
    <cellStyle name="Input 11 3 2 7 3" xfId="15537"/>
    <cellStyle name="Input 11 3 2 7 4" xfId="15538"/>
    <cellStyle name="Input 11 3 2 7 5" xfId="15539"/>
    <cellStyle name="Input 11 3 2 7 6" xfId="15540"/>
    <cellStyle name="Input 11 3 2 8" xfId="15541"/>
    <cellStyle name="Input 11 3 2 9" xfId="15542"/>
    <cellStyle name="Input 11 3 3" xfId="15543"/>
    <cellStyle name="Input 11 3 3 10" xfId="15544"/>
    <cellStyle name="Input 11 3 3 11" xfId="15545"/>
    <cellStyle name="Input 11 3 3 2" xfId="15546"/>
    <cellStyle name="Input 11 3 3 2 2" xfId="15547"/>
    <cellStyle name="Input 11 3 3 2 3" xfId="15548"/>
    <cellStyle name="Input 11 3 3 2 4" xfId="15549"/>
    <cellStyle name="Input 11 3 3 2 5" xfId="15550"/>
    <cellStyle name="Input 11 3 3 2 6" xfId="15551"/>
    <cellStyle name="Input 11 3 3 3" xfId="15552"/>
    <cellStyle name="Input 11 3 3 3 2" xfId="15553"/>
    <cellStyle name="Input 11 3 3 3 3" xfId="15554"/>
    <cellStyle name="Input 11 3 3 3 4" xfId="15555"/>
    <cellStyle name="Input 11 3 3 3 5" xfId="15556"/>
    <cellStyle name="Input 11 3 3 3 6" xfId="15557"/>
    <cellStyle name="Input 11 3 3 4" xfId="15558"/>
    <cellStyle name="Input 11 3 3 4 2" xfId="15559"/>
    <cellStyle name="Input 11 3 3 4 3" xfId="15560"/>
    <cellStyle name="Input 11 3 3 4 4" xfId="15561"/>
    <cellStyle name="Input 11 3 3 4 5" xfId="15562"/>
    <cellStyle name="Input 11 3 3 4 6" xfId="15563"/>
    <cellStyle name="Input 11 3 3 5" xfId="15564"/>
    <cellStyle name="Input 11 3 3 5 2" xfId="15565"/>
    <cellStyle name="Input 11 3 3 5 3" xfId="15566"/>
    <cellStyle name="Input 11 3 3 5 4" xfId="15567"/>
    <cellStyle name="Input 11 3 3 5 5" xfId="15568"/>
    <cellStyle name="Input 11 3 3 5 6" xfId="15569"/>
    <cellStyle name="Input 11 3 3 6" xfId="15570"/>
    <cellStyle name="Input 11 3 3 6 2" xfId="15571"/>
    <cellStyle name="Input 11 3 3 6 3" xfId="15572"/>
    <cellStyle name="Input 11 3 3 6 4" xfId="15573"/>
    <cellStyle name="Input 11 3 3 6 5" xfId="15574"/>
    <cellStyle name="Input 11 3 3 6 6" xfId="15575"/>
    <cellStyle name="Input 11 3 3 7" xfId="15576"/>
    <cellStyle name="Input 11 3 3 8" xfId="15577"/>
    <cellStyle name="Input 11 3 3 9" xfId="15578"/>
    <cellStyle name="Input 11 3 4" xfId="15579"/>
    <cellStyle name="Input 11 3 4 10" xfId="15580"/>
    <cellStyle name="Input 11 3 4 11" xfId="15581"/>
    <cellStyle name="Input 11 3 4 2" xfId="15582"/>
    <cellStyle name="Input 11 3 4 2 2" xfId="15583"/>
    <cellStyle name="Input 11 3 4 2 3" xfId="15584"/>
    <cellStyle name="Input 11 3 4 2 4" xfId="15585"/>
    <cellStyle name="Input 11 3 4 2 5" xfId="15586"/>
    <cellStyle name="Input 11 3 4 2 6" xfId="15587"/>
    <cellStyle name="Input 11 3 4 3" xfId="15588"/>
    <cellStyle name="Input 11 3 4 3 2" xfId="15589"/>
    <cellStyle name="Input 11 3 4 3 3" xfId="15590"/>
    <cellStyle name="Input 11 3 4 3 4" xfId="15591"/>
    <cellStyle name="Input 11 3 4 3 5" xfId="15592"/>
    <cellStyle name="Input 11 3 4 3 6" xfId="15593"/>
    <cellStyle name="Input 11 3 4 4" xfId="15594"/>
    <cellStyle name="Input 11 3 4 4 2" xfId="15595"/>
    <cellStyle name="Input 11 3 4 4 3" xfId="15596"/>
    <cellStyle name="Input 11 3 4 4 4" xfId="15597"/>
    <cellStyle name="Input 11 3 4 4 5" xfId="15598"/>
    <cellStyle name="Input 11 3 4 4 6" xfId="15599"/>
    <cellStyle name="Input 11 3 4 5" xfId="15600"/>
    <cellStyle name="Input 11 3 4 5 2" xfId="15601"/>
    <cellStyle name="Input 11 3 4 5 3" xfId="15602"/>
    <cellStyle name="Input 11 3 4 5 4" xfId="15603"/>
    <cellStyle name="Input 11 3 4 5 5" xfId="15604"/>
    <cellStyle name="Input 11 3 4 5 6" xfId="15605"/>
    <cellStyle name="Input 11 3 4 6" xfId="15606"/>
    <cellStyle name="Input 11 3 4 6 2" xfId="15607"/>
    <cellStyle name="Input 11 3 4 6 3" xfId="15608"/>
    <cellStyle name="Input 11 3 4 6 4" xfId="15609"/>
    <cellStyle name="Input 11 3 4 6 5" xfId="15610"/>
    <cellStyle name="Input 11 3 4 6 6" xfId="15611"/>
    <cellStyle name="Input 11 3 4 7" xfId="15612"/>
    <cellStyle name="Input 11 3 4 8" xfId="15613"/>
    <cellStyle name="Input 11 3 4 9" xfId="15614"/>
    <cellStyle name="Input 11 3 5" xfId="15615"/>
    <cellStyle name="Input 11 3 5 10" xfId="15616"/>
    <cellStyle name="Input 11 3 5 11" xfId="15617"/>
    <cellStyle name="Input 11 3 5 2" xfId="15618"/>
    <cellStyle name="Input 11 3 5 2 2" xfId="15619"/>
    <cellStyle name="Input 11 3 5 2 3" xfId="15620"/>
    <cellStyle name="Input 11 3 5 2 4" xfId="15621"/>
    <cellStyle name="Input 11 3 5 2 5" xfId="15622"/>
    <cellStyle name="Input 11 3 5 2 6" xfId="15623"/>
    <cellStyle name="Input 11 3 5 3" xfId="15624"/>
    <cellStyle name="Input 11 3 5 3 2" xfId="15625"/>
    <cellStyle name="Input 11 3 5 3 3" xfId="15626"/>
    <cellStyle name="Input 11 3 5 3 4" xfId="15627"/>
    <cellStyle name="Input 11 3 5 3 5" xfId="15628"/>
    <cellStyle name="Input 11 3 5 3 6" xfId="15629"/>
    <cellStyle name="Input 11 3 5 4" xfId="15630"/>
    <cellStyle name="Input 11 3 5 4 2" xfId="15631"/>
    <cellStyle name="Input 11 3 5 4 3" xfId="15632"/>
    <cellStyle name="Input 11 3 5 4 4" xfId="15633"/>
    <cellStyle name="Input 11 3 5 4 5" xfId="15634"/>
    <cellStyle name="Input 11 3 5 4 6" xfId="15635"/>
    <cellStyle name="Input 11 3 5 5" xfId="15636"/>
    <cellStyle name="Input 11 3 5 5 2" xfId="15637"/>
    <cellStyle name="Input 11 3 5 5 3" xfId="15638"/>
    <cellStyle name="Input 11 3 5 5 4" xfId="15639"/>
    <cellStyle name="Input 11 3 5 5 5" xfId="15640"/>
    <cellStyle name="Input 11 3 5 5 6" xfId="15641"/>
    <cellStyle name="Input 11 3 5 6" xfId="15642"/>
    <cellStyle name="Input 11 3 5 6 2" xfId="15643"/>
    <cellStyle name="Input 11 3 5 6 3" xfId="15644"/>
    <cellStyle name="Input 11 3 5 6 4" xfId="15645"/>
    <cellStyle name="Input 11 3 5 6 5" xfId="15646"/>
    <cellStyle name="Input 11 3 5 6 6" xfId="15647"/>
    <cellStyle name="Input 11 3 5 7" xfId="15648"/>
    <cellStyle name="Input 11 3 5 8" xfId="15649"/>
    <cellStyle name="Input 11 3 5 9" xfId="15650"/>
    <cellStyle name="Input 11 3 6" xfId="15651"/>
    <cellStyle name="Input 11 3 6 2" xfId="15652"/>
    <cellStyle name="Input 11 3 6 3" xfId="15653"/>
    <cellStyle name="Input 11 3 6 4" xfId="15654"/>
    <cellStyle name="Input 11 3 6 5" xfId="15655"/>
    <cellStyle name="Input 11 3 6 6" xfId="15656"/>
    <cellStyle name="Input 11 3 7" xfId="15657"/>
    <cellStyle name="Input 11 3 7 2" xfId="15658"/>
    <cellStyle name="Input 11 3 7 3" xfId="15659"/>
    <cellStyle name="Input 11 3 7 4" xfId="15660"/>
    <cellStyle name="Input 11 3 7 5" xfId="15661"/>
    <cellStyle name="Input 11 3 7 6" xfId="15662"/>
    <cellStyle name="Input 11 3 8" xfId="15663"/>
    <cellStyle name="Input 11 3 8 2" xfId="15664"/>
    <cellStyle name="Input 11 3 8 3" xfId="15665"/>
    <cellStyle name="Input 11 3 8 4" xfId="15666"/>
    <cellStyle name="Input 11 3 8 5" xfId="15667"/>
    <cellStyle name="Input 11 3 8 6" xfId="15668"/>
    <cellStyle name="Input 11 3 9" xfId="15669"/>
    <cellStyle name="Input 11 3 9 2" xfId="15670"/>
    <cellStyle name="Input 11 3 9 3" xfId="15671"/>
    <cellStyle name="Input 11 3 9 4" xfId="15672"/>
    <cellStyle name="Input 11 3 9 5" xfId="15673"/>
    <cellStyle name="Input 11 3 9 6" xfId="15674"/>
    <cellStyle name="Input 11 4" xfId="15675"/>
    <cellStyle name="Input 11 4 10" xfId="15676"/>
    <cellStyle name="Input 11 4 11" xfId="15677"/>
    <cellStyle name="Input 11 4 2" xfId="15678"/>
    <cellStyle name="Input 11 4 2 2" xfId="15679"/>
    <cellStyle name="Input 11 4 2 3" xfId="15680"/>
    <cellStyle name="Input 11 4 2 4" xfId="15681"/>
    <cellStyle name="Input 11 4 2 5" xfId="15682"/>
    <cellStyle name="Input 11 4 2 6" xfId="15683"/>
    <cellStyle name="Input 11 4 3" xfId="15684"/>
    <cellStyle name="Input 11 4 3 2" xfId="15685"/>
    <cellStyle name="Input 11 4 3 3" xfId="15686"/>
    <cellStyle name="Input 11 4 3 4" xfId="15687"/>
    <cellStyle name="Input 11 4 3 5" xfId="15688"/>
    <cellStyle name="Input 11 4 3 6" xfId="15689"/>
    <cellStyle name="Input 11 4 4" xfId="15690"/>
    <cellStyle name="Input 11 4 4 2" xfId="15691"/>
    <cellStyle name="Input 11 4 4 3" xfId="15692"/>
    <cellStyle name="Input 11 4 4 4" xfId="15693"/>
    <cellStyle name="Input 11 4 4 5" xfId="15694"/>
    <cellStyle name="Input 11 4 4 6" xfId="15695"/>
    <cellStyle name="Input 11 4 5" xfId="15696"/>
    <cellStyle name="Input 11 4 5 2" xfId="15697"/>
    <cellStyle name="Input 11 4 5 3" xfId="15698"/>
    <cellStyle name="Input 11 4 5 4" xfId="15699"/>
    <cellStyle name="Input 11 4 5 5" xfId="15700"/>
    <cellStyle name="Input 11 4 5 6" xfId="15701"/>
    <cellStyle name="Input 11 4 6" xfId="15702"/>
    <cellStyle name="Input 11 4 6 2" xfId="15703"/>
    <cellStyle name="Input 11 4 6 3" xfId="15704"/>
    <cellStyle name="Input 11 4 6 4" xfId="15705"/>
    <cellStyle name="Input 11 4 6 5" xfId="15706"/>
    <cellStyle name="Input 11 4 6 6" xfId="15707"/>
    <cellStyle name="Input 11 4 7" xfId="15708"/>
    <cellStyle name="Input 11 4 7 2" xfId="15709"/>
    <cellStyle name="Input 11 4 7 3" xfId="15710"/>
    <cellStyle name="Input 11 4 7 4" xfId="15711"/>
    <cellStyle name="Input 11 4 7 5" xfId="15712"/>
    <cellStyle name="Input 11 4 7 6" xfId="15713"/>
    <cellStyle name="Input 11 4 8" xfId="15714"/>
    <cellStyle name="Input 11 4 9" xfId="15715"/>
    <cellStyle name="Input 11 5" xfId="15716"/>
    <cellStyle name="Input 11 5 10" xfId="15717"/>
    <cellStyle name="Input 11 5 11" xfId="15718"/>
    <cellStyle name="Input 11 5 2" xfId="15719"/>
    <cellStyle name="Input 11 5 2 2" xfId="15720"/>
    <cellStyle name="Input 11 5 2 3" xfId="15721"/>
    <cellStyle name="Input 11 5 2 4" xfId="15722"/>
    <cellStyle name="Input 11 5 2 5" xfId="15723"/>
    <cellStyle name="Input 11 5 2 6" xfId="15724"/>
    <cellStyle name="Input 11 5 3" xfId="15725"/>
    <cellStyle name="Input 11 5 3 2" xfId="15726"/>
    <cellStyle name="Input 11 5 3 3" xfId="15727"/>
    <cellStyle name="Input 11 5 3 4" xfId="15728"/>
    <cellStyle name="Input 11 5 3 5" xfId="15729"/>
    <cellStyle name="Input 11 5 3 6" xfId="15730"/>
    <cellStyle name="Input 11 5 4" xfId="15731"/>
    <cellStyle name="Input 11 5 4 2" xfId="15732"/>
    <cellStyle name="Input 11 5 4 3" xfId="15733"/>
    <cellStyle name="Input 11 5 4 4" xfId="15734"/>
    <cellStyle name="Input 11 5 4 5" xfId="15735"/>
    <cellStyle name="Input 11 5 4 6" xfId="15736"/>
    <cellStyle name="Input 11 5 5" xfId="15737"/>
    <cellStyle name="Input 11 5 5 2" xfId="15738"/>
    <cellStyle name="Input 11 5 5 3" xfId="15739"/>
    <cellStyle name="Input 11 5 5 4" xfId="15740"/>
    <cellStyle name="Input 11 5 5 5" xfId="15741"/>
    <cellStyle name="Input 11 5 5 6" xfId="15742"/>
    <cellStyle name="Input 11 5 6" xfId="15743"/>
    <cellStyle name="Input 11 5 6 2" xfId="15744"/>
    <cellStyle name="Input 11 5 6 3" xfId="15745"/>
    <cellStyle name="Input 11 5 6 4" xfId="15746"/>
    <cellStyle name="Input 11 5 6 5" xfId="15747"/>
    <cellStyle name="Input 11 5 6 6" xfId="15748"/>
    <cellStyle name="Input 11 5 7" xfId="15749"/>
    <cellStyle name="Input 11 5 8" xfId="15750"/>
    <cellStyle name="Input 11 5 9" xfId="15751"/>
    <cellStyle name="Input 11 6" xfId="15752"/>
    <cellStyle name="Input 11 6 10" xfId="15753"/>
    <cellStyle name="Input 11 6 11" xfId="15754"/>
    <cellStyle name="Input 11 6 2" xfId="15755"/>
    <cellStyle name="Input 11 6 2 2" xfId="15756"/>
    <cellStyle name="Input 11 6 2 3" xfId="15757"/>
    <cellStyle name="Input 11 6 2 4" xfId="15758"/>
    <cellStyle name="Input 11 6 2 5" xfId="15759"/>
    <cellStyle name="Input 11 6 2 6" xfId="15760"/>
    <cellStyle name="Input 11 6 3" xfId="15761"/>
    <cellStyle name="Input 11 6 3 2" xfId="15762"/>
    <cellStyle name="Input 11 6 3 3" xfId="15763"/>
    <cellStyle name="Input 11 6 3 4" xfId="15764"/>
    <cellStyle name="Input 11 6 3 5" xfId="15765"/>
    <cellStyle name="Input 11 6 3 6" xfId="15766"/>
    <cellStyle name="Input 11 6 4" xfId="15767"/>
    <cellStyle name="Input 11 6 4 2" xfId="15768"/>
    <cellStyle name="Input 11 6 4 3" xfId="15769"/>
    <cellStyle name="Input 11 6 4 4" xfId="15770"/>
    <cellStyle name="Input 11 6 4 5" xfId="15771"/>
    <cellStyle name="Input 11 6 4 6" xfId="15772"/>
    <cellStyle name="Input 11 6 5" xfId="15773"/>
    <cellStyle name="Input 11 6 5 2" xfId="15774"/>
    <cellStyle name="Input 11 6 5 3" xfId="15775"/>
    <cellStyle name="Input 11 6 5 4" xfId="15776"/>
    <cellStyle name="Input 11 6 5 5" xfId="15777"/>
    <cellStyle name="Input 11 6 5 6" xfId="15778"/>
    <cellStyle name="Input 11 6 6" xfId="15779"/>
    <cellStyle name="Input 11 6 6 2" xfId="15780"/>
    <cellStyle name="Input 11 6 6 3" xfId="15781"/>
    <cellStyle name="Input 11 6 6 4" xfId="15782"/>
    <cellStyle name="Input 11 6 6 5" xfId="15783"/>
    <cellStyle name="Input 11 6 6 6" xfId="15784"/>
    <cellStyle name="Input 11 6 7" xfId="15785"/>
    <cellStyle name="Input 11 6 8" xfId="15786"/>
    <cellStyle name="Input 11 6 9" xfId="15787"/>
    <cellStyle name="Input 11 7" xfId="15788"/>
    <cellStyle name="Input 11 7 10" xfId="15789"/>
    <cellStyle name="Input 11 7 11" xfId="15790"/>
    <cellStyle name="Input 11 7 2" xfId="15791"/>
    <cellStyle name="Input 11 7 2 2" xfId="15792"/>
    <cellStyle name="Input 11 7 2 3" xfId="15793"/>
    <cellStyle name="Input 11 7 2 4" xfId="15794"/>
    <cellStyle name="Input 11 7 2 5" xfId="15795"/>
    <cellStyle name="Input 11 7 2 6" xfId="15796"/>
    <cellStyle name="Input 11 7 3" xfId="15797"/>
    <cellStyle name="Input 11 7 3 2" xfId="15798"/>
    <cellStyle name="Input 11 7 3 3" xfId="15799"/>
    <cellStyle name="Input 11 7 3 4" xfId="15800"/>
    <cellStyle name="Input 11 7 3 5" xfId="15801"/>
    <cellStyle name="Input 11 7 3 6" xfId="15802"/>
    <cellStyle name="Input 11 7 4" xfId="15803"/>
    <cellStyle name="Input 11 7 4 2" xfId="15804"/>
    <cellStyle name="Input 11 7 4 3" xfId="15805"/>
    <cellStyle name="Input 11 7 4 4" xfId="15806"/>
    <cellStyle name="Input 11 7 4 5" xfId="15807"/>
    <cellStyle name="Input 11 7 4 6" xfId="15808"/>
    <cellStyle name="Input 11 7 5" xfId="15809"/>
    <cellStyle name="Input 11 7 5 2" xfId="15810"/>
    <cellStyle name="Input 11 7 5 3" xfId="15811"/>
    <cellStyle name="Input 11 7 5 4" xfId="15812"/>
    <cellStyle name="Input 11 7 5 5" xfId="15813"/>
    <cellStyle name="Input 11 7 5 6" xfId="15814"/>
    <cellStyle name="Input 11 7 6" xfId="15815"/>
    <cellStyle name="Input 11 7 6 2" xfId="15816"/>
    <cellStyle name="Input 11 7 6 3" xfId="15817"/>
    <cellStyle name="Input 11 7 6 4" xfId="15818"/>
    <cellStyle name="Input 11 7 6 5" xfId="15819"/>
    <cellStyle name="Input 11 7 6 6" xfId="15820"/>
    <cellStyle name="Input 11 7 7" xfId="15821"/>
    <cellStyle name="Input 11 7 8" xfId="15822"/>
    <cellStyle name="Input 11 7 9" xfId="15823"/>
    <cellStyle name="Input 11 8" xfId="15824"/>
    <cellStyle name="Input 11 8 2" xfId="15825"/>
    <cellStyle name="Input 11 8 3" xfId="15826"/>
    <cellStyle name="Input 11 8 4" xfId="15827"/>
    <cellStyle name="Input 11 8 5" xfId="15828"/>
    <cellStyle name="Input 11 8 6" xfId="15829"/>
    <cellStyle name="Input 11 9" xfId="15830"/>
    <cellStyle name="Input 11 9 2" xfId="15831"/>
    <cellStyle name="Input 11 9 3" xfId="15832"/>
    <cellStyle name="Input 11 9 4" xfId="15833"/>
    <cellStyle name="Input 11 9 5" xfId="15834"/>
    <cellStyle name="Input 11 9 6" xfId="15835"/>
    <cellStyle name="Input 110" xfId="15836"/>
    <cellStyle name="Input 111" xfId="15837"/>
    <cellStyle name="Input 112" xfId="15838"/>
    <cellStyle name="Input 113" xfId="15839"/>
    <cellStyle name="Input 114" xfId="15840"/>
    <cellStyle name="Input 115" xfId="15841"/>
    <cellStyle name="Input 116" xfId="15842"/>
    <cellStyle name="Input 117" xfId="15843"/>
    <cellStyle name="Input 118" xfId="15844"/>
    <cellStyle name="Input 119" xfId="15845"/>
    <cellStyle name="Input 12" xfId="15846"/>
    <cellStyle name="Input 12 10" xfId="15847"/>
    <cellStyle name="Input 12 10 2" xfId="15848"/>
    <cellStyle name="Input 12 10 3" xfId="15849"/>
    <cellStyle name="Input 12 10 4" xfId="15850"/>
    <cellStyle name="Input 12 10 5" xfId="15851"/>
    <cellStyle name="Input 12 10 6" xfId="15852"/>
    <cellStyle name="Input 12 11" xfId="15853"/>
    <cellStyle name="Input 12 11 2" xfId="15854"/>
    <cellStyle name="Input 12 11 3" xfId="15855"/>
    <cellStyle name="Input 12 11 4" xfId="15856"/>
    <cellStyle name="Input 12 11 5" xfId="15857"/>
    <cellStyle name="Input 12 11 6" xfId="15858"/>
    <cellStyle name="Input 12 2" xfId="15859"/>
    <cellStyle name="Input 12 2 10" xfId="15860"/>
    <cellStyle name="Input 12 2 10 2" xfId="15861"/>
    <cellStyle name="Input 12 2 10 3" xfId="15862"/>
    <cellStyle name="Input 12 2 10 4" xfId="15863"/>
    <cellStyle name="Input 12 2 10 5" xfId="15864"/>
    <cellStyle name="Input 12 2 10 6" xfId="15865"/>
    <cellStyle name="Input 12 2 2" xfId="15866"/>
    <cellStyle name="Input 12 2 2 2" xfId="15867"/>
    <cellStyle name="Input 12 2 2 2 10" xfId="15868"/>
    <cellStyle name="Input 12 2 2 2 11" xfId="15869"/>
    <cellStyle name="Input 12 2 2 2 2" xfId="15870"/>
    <cellStyle name="Input 12 2 2 2 2 2" xfId="15871"/>
    <cellStyle name="Input 12 2 2 2 2 3" xfId="15872"/>
    <cellStyle name="Input 12 2 2 2 2 4" xfId="15873"/>
    <cellStyle name="Input 12 2 2 2 2 5" xfId="15874"/>
    <cellStyle name="Input 12 2 2 2 2 6" xfId="15875"/>
    <cellStyle name="Input 12 2 2 2 3" xfId="15876"/>
    <cellStyle name="Input 12 2 2 2 3 2" xfId="15877"/>
    <cellStyle name="Input 12 2 2 2 3 3" xfId="15878"/>
    <cellStyle name="Input 12 2 2 2 3 4" xfId="15879"/>
    <cellStyle name="Input 12 2 2 2 3 5" xfId="15880"/>
    <cellStyle name="Input 12 2 2 2 3 6" xfId="15881"/>
    <cellStyle name="Input 12 2 2 2 4" xfId="15882"/>
    <cellStyle name="Input 12 2 2 2 4 2" xfId="15883"/>
    <cellStyle name="Input 12 2 2 2 4 3" xfId="15884"/>
    <cellStyle name="Input 12 2 2 2 4 4" xfId="15885"/>
    <cellStyle name="Input 12 2 2 2 4 5" xfId="15886"/>
    <cellStyle name="Input 12 2 2 2 4 6" xfId="15887"/>
    <cellStyle name="Input 12 2 2 2 5" xfId="15888"/>
    <cellStyle name="Input 12 2 2 2 5 2" xfId="15889"/>
    <cellStyle name="Input 12 2 2 2 5 3" xfId="15890"/>
    <cellStyle name="Input 12 2 2 2 5 4" xfId="15891"/>
    <cellStyle name="Input 12 2 2 2 5 5" xfId="15892"/>
    <cellStyle name="Input 12 2 2 2 5 6" xfId="15893"/>
    <cellStyle name="Input 12 2 2 2 6" xfId="15894"/>
    <cellStyle name="Input 12 2 2 2 6 2" xfId="15895"/>
    <cellStyle name="Input 12 2 2 2 6 3" xfId="15896"/>
    <cellStyle name="Input 12 2 2 2 6 4" xfId="15897"/>
    <cellStyle name="Input 12 2 2 2 6 5" xfId="15898"/>
    <cellStyle name="Input 12 2 2 2 6 6" xfId="15899"/>
    <cellStyle name="Input 12 2 2 2 7" xfId="15900"/>
    <cellStyle name="Input 12 2 2 2 7 2" xfId="15901"/>
    <cellStyle name="Input 12 2 2 2 7 3" xfId="15902"/>
    <cellStyle name="Input 12 2 2 2 7 4" xfId="15903"/>
    <cellStyle name="Input 12 2 2 2 7 5" xfId="15904"/>
    <cellStyle name="Input 12 2 2 2 7 6" xfId="15905"/>
    <cellStyle name="Input 12 2 2 2 8" xfId="15906"/>
    <cellStyle name="Input 12 2 2 2 9" xfId="15907"/>
    <cellStyle name="Input 12 2 2 3" xfId="15908"/>
    <cellStyle name="Input 12 2 2 3 10" xfId="15909"/>
    <cellStyle name="Input 12 2 2 3 11" xfId="15910"/>
    <cellStyle name="Input 12 2 2 3 2" xfId="15911"/>
    <cellStyle name="Input 12 2 2 3 2 2" xfId="15912"/>
    <cellStyle name="Input 12 2 2 3 2 3" xfId="15913"/>
    <cellStyle name="Input 12 2 2 3 2 4" xfId="15914"/>
    <cellStyle name="Input 12 2 2 3 2 5" xfId="15915"/>
    <cellStyle name="Input 12 2 2 3 2 6" xfId="15916"/>
    <cellStyle name="Input 12 2 2 3 3" xfId="15917"/>
    <cellStyle name="Input 12 2 2 3 3 2" xfId="15918"/>
    <cellStyle name="Input 12 2 2 3 3 3" xfId="15919"/>
    <cellStyle name="Input 12 2 2 3 3 4" xfId="15920"/>
    <cellStyle name="Input 12 2 2 3 3 5" xfId="15921"/>
    <cellStyle name="Input 12 2 2 3 3 6" xfId="15922"/>
    <cellStyle name="Input 12 2 2 3 4" xfId="15923"/>
    <cellStyle name="Input 12 2 2 3 4 2" xfId="15924"/>
    <cellStyle name="Input 12 2 2 3 4 3" xfId="15925"/>
    <cellStyle name="Input 12 2 2 3 4 4" xfId="15926"/>
    <cellStyle name="Input 12 2 2 3 4 5" xfId="15927"/>
    <cellStyle name="Input 12 2 2 3 4 6" xfId="15928"/>
    <cellStyle name="Input 12 2 2 3 5" xfId="15929"/>
    <cellStyle name="Input 12 2 2 3 5 2" xfId="15930"/>
    <cellStyle name="Input 12 2 2 3 5 3" xfId="15931"/>
    <cellStyle name="Input 12 2 2 3 5 4" xfId="15932"/>
    <cellStyle name="Input 12 2 2 3 5 5" xfId="15933"/>
    <cellStyle name="Input 12 2 2 3 5 6" xfId="15934"/>
    <cellStyle name="Input 12 2 2 3 6" xfId="15935"/>
    <cellStyle name="Input 12 2 2 3 6 2" xfId="15936"/>
    <cellStyle name="Input 12 2 2 3 6 3" xfId="15937"/>
    <cellStyle name="Input 12 2 2 3 6 4" xfId="15938"/>
    <cellStyle name="Input 12 2 2 3 6 5" xfId="15939"/>
    <cellStyle name="Input 12 2 2 3 6 6" xfId="15940"/>
    <cellStyle name="Input 12 2 2 3 7" xfId="15941"/>
    <cellStyle name="Input 12 2 2 3 8" xfId="15942"/>
    <cellStyle name="Input 12 2 2 3 9" xfId="15943"/>
    <cellStyle name="Input 12 2 2 4" xfId="15944"/>
    <cellStyle name="Input 12 2 2 4 10" xfId="15945"/>
    <cellStyle name="Input 12 2 2 4 11" xfId="15946"/>
    <cellStyle name="Input 12 2 2 4 2" xfId="15947"/>
    <cellStyle name="Input 12 2 2 4 2 2" xfId="15948"/>
    <cellStyle name="Input 12 2 2 4 2 3" xfId="15949"/>
    <cellStyle name="Input 12 2 2 4 2 4" xfId="15950"/>
    <cellStyle name="Input 12 2 2 4 2 5" xfId="15951"/>
    <cellStyle name="Input 12 2 2 4 2 6" xfId="15952"/>
    <cellStyle name="Input 12 2 2 4 3" xfId="15953"/>
    <cellStyle name="Input 12 2 2 4 3 2" xfId="15954"/>
    <cellStyle name="Input 12 2 2 4 3 3" xfId="15955"/>
    <cellStyle name="Input 12 2 2 4 3 4" xfId="15956"/>
    <cellStyle name="Input 12 2 2 4 3 5" xfId="15957"/>
    <cellStyle name="Input 12 2 2 4 3 6" xfId="15958"/>
    <cellStyle name="Input 12 2 2 4 4" xfId="15959"/>
    <cellStyle name="Input 12 2 2 4 4 2" xfId="15960"/>
    <cellStyle name="Input 12 2 2 4 4 3" xfId="15961"/>
    <cellStyle name="Input 12 2 2 4 4 4" xfId="15962"/>
    <cellStyle name="Input 12 2 2 4 4 5" xfId="15963"/>
    <cellStyle name="Input 12 2 2 4 4 6" xfId="15964"/>
    <cellStyle name="Input 12 2 2 4 5" xfId="15965"/>
    <cellStyle name="Input 12 2 2 4 5 2" xfId="15966"/>
    <cellStyle name="Input 12 2 2 4 5 3" xfId="15967"/>
    <cellStyle name="Input 12 2 2 4 5 4" xfId="15968"/>
    <cellStyle name="Input 12 2 2 4 5 5" xfId="15969"/>
    <cellStyle name="Input 12 2 2 4 5 6" xfId="15970"/>
    <cellStyle name="Input 12 2 2 4 6" xfId="15971"/>
    <cellStyle name="Input 12 2 2 4 6 2" xfId="15972"/>
    <cellStyle name="Input 12 2 2 4 6 3" xfId="15973"/>
    <cellStyle name="Input 12 2 2 4 6 4" xfId="15974"/>
    <cellStyle name="Input 12 2 2 4 6 5" xfId="15975"/>
    <cellStyle name="Input 12 2 2 4 6 6" xfId="15976"/>
    <cellStyle name="Input 12 2 2 4 7" xfId="15977"/>
    <cellStyle name="Input 12 2 2 4 8" xfId="15978"/>
    <cellStyle name="Input 12 2 2 4 9" xfId="15979"/>
    <cellStyle name="Input 12 2 2 5" xfId="15980"/>
    <cellStyle name="Input 12 2 2 5 10" xfId="15981"/>
    <cellStyle name="Input 12 2 2 5 11" xfId="15982"/>
    <cellStyle name="Input 12 2 2 5 2" xfId="15983"/>
    <cellStyle name="Input 12 2 2 5 2 2" xfId="15984"/>
    <cellStyle name="Input 12 2 2 5 2 3" xfId="15985"/>
    <cellStyle name="Input 12 2 2 5 2 4" xfId="15986"/>
    <cellStyle name="Input 12 2 2 5 2 5" xfId="15987"/>
    <cellStyle name="Input 12 2 2 5 2 6" xfId="15988"/>
    <cellStyle name="Input 12 2 2 5 3" xfId="15989"/>
    <cellStyle name="Input 12 2 2 5 3 2" xfId="15990"/>
    <cellStyle name="Input 12 2 2 5 3 3" xfId="15991"/>
    <cellStyle name="Input 12 2 2 5 3 4" xfId="15992"/>
    <cellStyle name="Input 12 2 2 5 3 5" xfId="15993"/>
    <cellStyle name="Input 12 2 2 5 3 6" xfId="15994"/>
    <cellStyle name="Input 12 2 2 5 4" xfId="15995"/>
    <cellStyle name="Input 12 2 2 5 4 2" xfId="15996"/>
    <cellStyle name="Input 12 2 2 5 4 3" xfId="15997"/>
    <cellStyle name="Input 12 2 2 5 4 4" xfId="15998"/>
    <cellStyle name="Input 12 2 2 5 4 5" xfId="15999"/>
    <cellStyle name="Input 12 2 2 5 4 6" xfId="16000"/>
    <cellStyle name="Input 12 2 2 5 5" xfId="16001"/>
    <cellStyle name="Input 12 2 2 5 5 2" xfId="16002"/>
    <cellStyle name="Input 12 2 2 5 5 3" xfId="16003"/>
    <cellStyle name="Input 12 2 2 5 5 4" xfId="16004"/>
    <cellStyle name="Input 12 2 2 5 5 5" xfId="16005"/>
    <cellStyle name="Input 12 2 2 5 5 6" xfId="16006"/>
    <cellStyle name="Input 12 2 2 5 6" xfId="16007"/>
    <cellStyle name="Input 12 2 2 5 6 2" xfId="16008"/>
    <cellStyle name="Input 12 2 2 5 6 3" xfId="16009"/>
    <cellStyle name="Input 12 2 2 5 6 4" xfId="16010"/>
    <cellStyle name="Input 12 2 2 5 6 5" xfId="16011"/>
    <cellStyle name="Input 12 2 2 5 6 6" xfId="16012"/>
    <cellStyle name="Input 12 2 2 5 7" xfId="16013"/>
    <cellStyle name="Input 12 2 2 5 8" xfId="16014"/>
    <cellStyle name="Input 12 2 2 5 9" xfId="16015"/>
    <cellStyle name="Input 12 2 2 6" xfId="16016"/>
    <cellStyle name="Input 12 2 2 6 2" xfId="16017"/>
    <cellStyle name="Input 12 2 2 6 3" xfId="16018"/>
    <cellStyle name="Input 12 2 2 6 4" xfId="16019"/>
    <cellStyle name="Input 12 2 2 6 5" xfId="16020"/>
    <cellStyle name="Input 12 2 2 6 6" xfId="16021"/>
    <cellStyle name="Input 12 2 2 7" xfId="16022"/>
    <cellStyle name="Input 12 2 2 7 2" xfId="16023"/>
    <cellStyle name="Input 12 2 2 7 3" xfId="16024"/>
    <cellStyle name="Input 12 2 2 7 4" xfId="16025"/>
    <cellStyle name="Input 12 2 2 7 5" xfId="16026"/>
    <cellStyle name="Input 12 2 2 7 6" xfId="16027"/>
    <cellStyle name="Input 12 2 2 8" xfId="16028"/>
    <cellStyle name="Input 12 2 2 8 2" xfId="16029"/>
    <cellStyle name="Input 12 2 2 8 3" xfId="16030"/>
    <cellStyle name="Input 12 2 2 8 4" xfId="16031"/>
    <cellStyle name="Input 12 2 2 8 5" xfId="16032"/>
    <cellStyle name="Input 12 2 2 8 6" xfId="16033"/>
    <cellStyle name="Input 12 2 2 9" xfId="16034"/>
    <cellStyle name="Input 12 2 2 9 2" xfId="16035"/>
    <cellStyle name="Input 12 2 2 9 3" xfId="16036"/>
    <cellStyle name="Input 12 2 2 9 4" xfId="16037"/>
    <cellStyle name="Input 12 2 2 9 5" xfId="16038"/>
    <cellStyle name="Input 12 2 2 9 6" xfId="16039"/>
    <cellStyle name="Input 12 2 3" xfId="16040"/>
    <cellStyle name="Input 12 2 3 10" xfId="16041"/>
    <cellStyle name="Input 12 2 3 11" xfId="16042"/>
    <cellStyle name="Input 12 2 3 2" xfId="16043"/>
    <cellStyle name="Input 12 2 3 2 2" xfId="16044"/>
    <cellStyle name="Input 12 2 3 2 3" xfId="16045"/>
    <cellStyle name="Input 12 2 3 2 4" xfId="16046"/>
    <cellStyle name="Input 12 2 3 2 5" xfId="16047"/>
    <cellStyle name="Input 12 2 3 2 6" xfId="16048"/>
    <cellStyle name="Input 12 2 3 3" xfId="16049"/>
    <cellStyle name="Input 12 2 3 3 2" xfId="16050"/>
    <cellStyle name="Input 12 2 3 3 3" xfId="16051"/>
    <cellStyle name="Input 12 2 3 3 4" xfId="16052"/>
    <cellStyle name="Input 12 2 3 3 5" xfId="16053"/>
    <cellStyle name="Input 12 2 3 3 6" xfId="16054"/>
    <cellStyle name="Input 12 2 3 4" xfId="16055"/>
    <cellStyle name="Input 12 2 3 4 2" xfId="16056"/>
    <cellStyle name="Input 12 2 3 4 3" xfId="16057"/>
    <cellStyle name="Input 12 2 3 4 4" xfId="16058"/>
    <cellStyle name="Input 12 2 3 4 5" xfId="16059"/>
    <cellStyle name="Input 12 2 3 4 6" xfId="16060"/>
    <cellStyle name="Input 12 2 3 5" xfId="16061"/>
    <cellStyle name="Input 12 2 3 5 2" xfId="16062"/>
    <cellStyle name="Input 12 2 3 5 3" xfId="16063"/>
    <cellStyle name="Input 12 2 3 5 4" xfId="16064"/>
    <cellStyle name="Input 12 2 3 5 5" xfId="16065"/>
    <cellStyle name="Input 12 2 3 5 6" xfId="16066"/>
    <cellStyle name="Input 12 2 3 6" xfId="16067"/>
    <cellStyle name="Input 12 2 3 6 2" xfId="16068"/>
    <cellStyle name="Input 12 2 3 6 3" xfId="16069"/>
    <cellStyle name="Input 12 2 3 6 4" xfId="16070"/>
    <cellStyle name="Input 12 2 3 6 5" xfId="16071"/>
    <cellStyle name="Input 12 2 3 6 6" xfId="16072"/>
    <cellStyle name="Input 12 2 3 7" xfId="16073"/>
    <cellStyle name="Input 12 2 3 7 2" xfId="16074"/>
    <cellStyle name="Input 12 2 3 7 3" xfId="16075"/>
    <cellStyle name="Input 12 2 3 7 4" xfId="16076"/>
    <cellStyle name="Input 12 2 3 7 5" xfId="16077"/>
    <cellStyle name="Input 12 2 3 7 6" xfId="16078"/>
    <cellStyle name="Input 12 2 3 8" xfId="16079"/>
    <cellStyle name="Input 12 2 3 9" xfId="16080"/>
    <cellStyle name="Input 12 2 4" xfId="16081"/>
    <cellStyle name="Input 12 2 4 10" xfId="16082"/>
    <cellStyle name="Input 12 2 4 11" xfId="16083"/>
    <cellStyle name="Input 12 2 4 2" xfId="16084"/>
    <cellStyle name="Input 12 2 4 2 2" xfId="16085"/>
    <cellStyle name="Input 12 2 4 2 3" xfId="16086"/>
    <cellStyle name="Input 12 2 4 2 4" xfId="16087"/>
    <cellStyle name="Input 12 2 4 2 5" xfId="16088"/>
    <cellStyle name="Input 12 2 4 2 6" xfId="16089"/>
    <cellStyle name="Input 12 2 4 3" xfId="16090"/>
    <cellStyle name="Input 12 2 4 3 2" xfId="16091"/>
    <cellStyle name="Input 12 2 4 3 3" xfId="16092"/>
    <cellStyle name="Input 12 2 4 3 4" xfId="16093"/>
    <cellStyle name="Input 12 2 4 3 5" xfId="16094"/>
    <cellStyle name="Input 12 2 4 3 6" xfId="16095"/>
    <cellStyle name="Input 12 2 4 4" xfId="16096"/>
    <cellStyle name="Input 12 2 4 4 2" xfId="16097"/>
    <cellStyle name="Input 12 2 4 4 3" xfId="16098"/>
    <cellStyle name="Input 12 2 4 4 4" xfId="16099"/>
    <cellStyle name="Input 12 2 4 4 5" xfId="16100"/>
    <cellStyle name="Input 12 2 4 4 6" xfId="16101"/>
    <cellStyle name="Input 12 2 4 5" xfId="16102"/>
    <cellStyle name="Input 12 2 4 5 2" xfId="16103"/>
    <cellStyle name="Input 12 2 4 5 3" xfId="16104"/>
    <cellStyle name="Input 12 2 4 5 4" xfId="16105"/>
    <cellStyle name="Input 12 2 4 5 5" xfId="16106"/>
    <cellStyle name="Input 12 2 4 5 6" xfId="16107"/>
    <cellStyle name="Input 12 2 4 6" xfId="16108"/>
    <cellStyle name="Input 12 2 4 6 2" xfId="16109"/>
    <cellStyle name="Input 12 2 4 6 3" xfId="16110"/>
    <cellStyle name="Input 12 2 4 6 4" xfId="16111"/>
    <cellStyle name="Input 12 2 4 6 5" xfId="16112"/>
    <cellStyle name="Input 12 2 4 6 6" xfId="16113"/>
    <cellStyle name="Input 12 2 4 7" xfId="16114"/>
    <cellStyle name="Input 12 2 4 8" xfId="16115"/>
    <cellStyle name="Input 12 2 4 9" xfId="16116"/>
    <cellStyle name="Input 12 2 5" xfId="16117"/>
    <cellStyle name="Input 12 2 5 10" xfId="16118"/>
    <cellStyle name="Input 12 2 5 11" xfId="16119"/>
    <cellStyle name="Input 12 2 5 2" xfId="16120"/>
    <cellStyle name="Input 12 2 5 2 2" xfId="16121"/>
    <cellStyle name="Input 12 2 5 2 3" xfId="16122"/>
    <cellStyle name="Input 12 2 5 2 4" xfId="16123"/>
    <cellStyle name="Input 12 2 5 2 5" xfId="16124"/>
    <cellStyle name="Input 12 2 5 2 6" xfId="16125"/>
    <cellStyle name="Input 12 2 5 3" xfId="16126"/>
    <cellStyle name="Input 12 2 5 3 2" xfId="16127"/>
    <cellStyle name="Input 12 2 5 3 3" xfId="16128"/>
    <cellStyle name="Input 12 2 5 3 4" xfId="16129"/>
    <cellStyle name="Input 12 2 5 3 5" xfId="16130"/>
    <cellStyle name="Input 12 2 5 3 6" xfId="16131"/>
    <cellStyle name="Input 12 2 5 4" xfId="16132"/>
    <cellStyle name="Input 12 2 5 4 2" xfId="16133"/>
    <cellStyle name="Input 12 2 5 4 3" xfId="16134"/>
    <cellStyle name="Input 12 2 5 4 4" xfId="16135"/>
    <cellStyle name="Input 12 2 5 4 5" xfId="16136"/>
    <cellStyle name="Input 12 2 5 4 6" xfId="16137"/>
    <cellStyle name="Input 12 2 5 5" xfId="16138"/>
    <cellStyle name="Input 12 2 5 5 2" xfId="16139"/>
    <cellStyle name="Input 12 2 5 5 3" xfId="16140"/>
    <cellStyle name="Input 12 2 5 5 4" xfId="16141"/>
    <cellStyle name="Input 12 2 5 5 5" xfId="16142"/>
    <cellStyle name="Input 12 2 5 5 6" xfId="16143"/>
    <cellStyle name="Input 12 2 5 6" xfId="16144"/>
    <cellStyle name="Input 12 2 5 6 2" xfId="16145"/>
    <cellStyle name="Input 12 2 5 6 3" xfId="16146"/>
    <cellStyle name="Input 12 2 5 6 4" xfId="16147"/>
    <cellStyle name="Input 12 2 5 6 5" xfId="16148"/>
    <cellStyle name="Input 12 2 5 6 6" xfId="16149"/>
    <cellStyle name="Input 12 2 5 7" xfId="16150"/>
    <cellStyle name="Input 12 2 5 8" xfId="16151"/>
    <cellStyle name="Input 12 2 5 9" xfId="16152"/>
    <cellStyle name="Input 12 2 6" xfId="16153"/>
    <cellStyle name="Input 12 2 6 10" xfId="16154"/>
    <cellStyle name="Input 12 2 6 11" xfId="16155"/>
    <cellStyle name="Input 12 2 6 2" xfId="16156"/>
    <cellStyle name="Input 12 2 6 2 2" xfId="16157"/>
    <cellStyle name="Input 12 2 6 2 3" xfId="16158"/>
    <cellStyle name="Input 12 2 6 2 4" xfId="16159"/>
    <cellStyle name="Input 12 2 6 2 5" xfId="16160"/>
    <cellStyle name="Input 12 2 6 2 6" xfId="16161"/>
    <cellStyle name="Input 12 2 6 3" xfId="16162"/>
    <cellStyle name="Input 12 2 6 3 2" xfId="16163"/>
    <cellStyle name="Input 12 2 6 3 3" xfId="16164"/>
    <cellStyle name="Input 12 2 6 3 4" xfId="16165"/>
    <cellStyle name="Input 12 2 6 3 5" xfId="16166"/>
    <cellStyle name="Input 12 2 6 3 6" xfId="16167"/>
    <cellStyle name="Input 12 2 6 4" xfId="16168"/>
    <cellStyle name="Input 12 2 6 4 2" xfId="16169"/>
    <cellStyle name="Input 12 2 6 4 3" xfId="16170"/>
    <cellStyle name="Input 12 2 6 4 4" xfId="16171"/>
    <cellStyle name="Input 12 2 6 4 5" xfId="16172"/>
    <cellStyle name="Input 12 2 6 4 6" xfId="16173"/>
    <cellStyle name="Input 12 2 6 5" xfId="16174"/>
    <cellStyle name="Input 12 2 6 5 2" xfId="16175"/>
    <cellStyle name="Input 12 2 6 5 3" xfId="16176"/>
    <cellStyle name="Input 12 2 6 5 4" xfId="16177"/>
    <cellStyle name="Input 12 2 6 5 5" xfId="16178"/>
    <cellStyle name="Input 12 2 6 5 6" xfId="16179"/>
    <cellStyle name="Input 12 2 6 6" xfId="16180"/>
    <cellStyle name="Input 12 2 6 6 2" xfId="16181"/>
    <cellStyle name="Input 12 2 6 6 3" xfId="16182"/>
    <cellStyle name="Input 12 2 6 6 4" xfId="16183"/>
    <cellStyle name="Input 12 2 6 6 5" xfId="16184"/>
    <cellStyle name="Input 12 2 6 6 6" xfId="16185"/>
    <cellStyle name="Input 12 2 6 7" xfId="16186"/>
    <cellStyle name="Input 12 2 6 8" xfId="16187"/>
    <cellStyle name="Input 12 2 6 9" xfId="16188"/>
    <cellStyle name="Input 12 2 7" xfId="16189"/>
    <cellStyle name="Input 12 2 7 2" xfId="16190"/>
    <cellStyle name="Input 12 2 7 3" xfId="16191"/>
    <cellStyle name="Input 12 2 7 4" xfId="16192"/>
    <cellStyle name="Input 12 2 7 5" xfId="16193"/>
    <cellStyle name="Input 12 2 7 6" xfId="16194"/>
    <cellStyle name="Input 12 2 8" xfId="16195"/>
    <cellStyle name="Input 12 2 8 2" xfId="16196"/>
    <cellStyle name="Input 12 2 8 3" xfId="16197"/>
    <cellStyle name="Input 12 2 8 4" xfId="16198"/>
    <cellStyle name="Input 12 2 8 5" xfId="16199"/>
    <cellStyle name="Input 12 2 8 6" xfId="16200"/>
    <cellStyle name="Input 12 2 9" xfId="16201"/>
    <cellStyle name="Input 12 2 9 2" xfId="16202"/>
    <cellStyle name="Input 12 2 9 3" xfId="16203"/>
    <cellStyle name="Input 12 2 9 4" xfId="16204"/>
    <cellStyle name="Input 12 2 9 5" xfId="16205"/>
    <cellStyle name="Input 12 2 9 6" xfId="16206"/>
    <cellStyle name="Input 12 3" xfId="16207"/>
    <cellStyle name="Input 12 3 2" xfId="16208"/>
    <cellStyle name="Input 12 3 2 10" xfId="16209"/>
    <cellStyle name="Input 12 3 2 11" xfId="16210"/>
    <cellStyle name="Input 12 3 2 2" xfId="16211"/>
    <cellStyle name="Input 12 3 2 2 2" xfId="16212"/>
    <cellStyle name="Input 12 3 2 2 3" xfId="16213"/>
    <cellStyle name="Input 12 3 2 2 4" xfId="16214"/>
    <cellStyle name="Input 12 3 2 2 5" xfId="16215"/>
    <cellStyle name="Input 12 3 2 2 6" xfId="16216"/>
    <cellStyle name="Input 12 3 2 3" xfId="16217"/>
    <cellStyle name="Input 12 3 2 3 2" xfId="16218"/>
    <cellStyle name="Input 12 3 2 3 3" xfId="16219"/>
    <cellStyle name="Input 12 3 2 3 4" xfId="16220"/>
    <cellStyle name="Input 12 3 2 3 5" xfId="16221"/>
    <cellStyle name="Input 12 3 2 3 6" xfId="16222"/>
    <cellStyle name="Input 12 3 2 4" xfId="16223"/>
    <cellStyle name="Input 12 3 2 4 2" xfId="16224"/>
    <cellStyle name="Input 12 3 2 4 3" xfId="16225"/>
    <cellStyle name="Input 12 3 2 4 4" xfId="16226"/>
    <cellStyle name="Input 12 3 2 4 5" xfId="16227"/>
    <cellStyle name="Input 12 3 2 4 6" xfId="16228"/>
    <cellStyle name="Input 12 3 2 5" xfId="16229"/>
    <cellStyle name="Input 12 3 2 5 2" xfId="16230"/>
    <cellStyle name="Input 12 3 2 5 3" xfId="16231"/>
    <cellStyle name="Input 12 3 2 5 4" xfId="16232"/>
    <cellStyle name="Input 12 3 2 5 5" xfId="16233"/>
    <cellStyle name="Input 12 3 2 5 6" xfId="16234"/>
    <cellStyle name="Input 12 3 2 6" xfId="16235"/>
    <cellStyle name="Input 12 3 2 6 2" xfId="16236"/>
    <cellStyle name="Input 12 3 2 6 3" xfId="16237"/>
    <cellStyle name="Input 12 3 2 6 4" xfId="16238"/>
    <cellStyle name="Input 12 3 2 6 5" xfId="16239"/>
    <cellStyle name="Input 12 3 2 6 6" xfId="16240"/>
    <cellStyle name="Input 12 3 2 7" xfId="16241"/>
    <cellStyle name="Input 12 3 2 7 2" xfId="16242"/>
    <cellStyle name="Input 12 3 2 7 3" xfId="16243"/>
    <cellStyle name="Input 12 3 2 7 4" xfId="16244"/>
    <cellStyle name="Input 12 3 2 7 5" xfId="16245"/>
    <cellStyle name="Input 12 3 2 7 6" xfId="16246"/>
    <cellStyle name="Input 12 3 2 8" xfId="16247"/>
    <cellStyle name="Input 12 3 2 9" xfId="16248"/>
    <cellStyle name="Input 12 3 3" xfId="16249"/>
    <cellStyle name="Input 12 3 3 10" xfId="16250"/>
    <cellStyle name="Input 12 3 3 11" xfId="16251"/>
    <cellStyle name="Input 12 3 3 2" xfId="16252"/>
    <cellStyle name="Input 12 3 3 2 2" xfId="16253"/>
    <cellStyle name="Input 12 3 3 2 3" xfId="16254"/>
    <cellStyle name="Input 12 3 3 2 4" xfId="16255"/>
    <cellStyle name="Input 12 3 3 2 5" xfId="16256"/>
    <cellStyle name="Input 12 3 3 2 6" xfId="16257"/>
    <cellStyle name="Input 12 3 3 3" xfId="16258"/>
    <cellStyle name="Input 12 3 3 3 2" xfId="16259"/>
    <cellStyle name="Input 12 3 3 3 3" xfId="16260"/>
    <cellStyle name="Input 12 3 3 3 4" xfId="16261"/>
    <cellStyle name="Input 12 3 3 3 5" xfId="16262"/>
    <cellStyle name="Input 12 3 3 3 6" xfId="16263"/>
    <cellStyle name="Input 12 3 3 4" xfId="16264"/>
    <cellStyle name="Input 12 3 3 4 2" xfId="16265"/>
    <cellStyle name="Input 12 3 3 4 3" xfId="16266"/>
    <cellStyle name="Input 12 3 3 4 4" xfId="16267"/>
    <cellStyle name="Input 12 3 3 4 5" xfId="16268"/>
    <cellStyle name="Input 12 3 3 4 6" xfId="16269"/>
    <cellStyle name="Input 12 3 3 5" xfId="16270"/>
    <cellStyle name="Input 12 3 3 5 2" xfId="16271"/>
    <cellStyle name="Input 12 3 3 5 3" xfId="16272"/>
    <cellStyle name="Input 12 3 3 5 4" xfId="16273"/>
    <cellStyle name="Input 12 3 3 5 5" xfId="16274"/>
    <cellStyle name="Input 12 3 3 5 6" xfId="16275"/>
    <cellStyle name="Input 12 3 3 6" xfId="16276"/>
    <cellStyle name="Input 12 3 3 6 2" xfId="16277"/>
    <cellStyle name="Input 12 3 3 6 3" xfId="16278"/>
    <cellStyle name="Input 12 3 3 6 4" xfId="16279"/>
    <cellStyle name="Input 12 3 3 6 5" xfId="16280"/>
    <cellStyle name="Input 12 3 3 6 6" xfId="16281"/>
    <cellStyle name="Input 12 3 3 7" xfId="16282"/>
    <cellStyle name="Input 12 3 3 8" xfId="16283"/>
    <cellStyle name="Input 12 3 3 9" xfId="16284"/>
    <cellStyle name="Input 12 3 4" xfId="16285"/>
    <cellStyle name="Input 12 3 4 10" xfId="16286"/>
    <cellStyle name="Input 12 3 4 11" xfId="16287"/>
    <cellStyle name="Input 12 3 4 2" xfId="16288"/>
    <cellStyle name="Input 12 3 4 2 2" xfId="16289"/>
    <cellStyle name="Input 12 3 4 2 3" xfId="16290"/>
    <cellStyle name="Input 12 3 4 2 4" xfId="16291"/>
    <cellStyle name="Input 12 3 4 2 5" xfId="16292"/>
    <cellStyle name="Input 12 3 4 2 6" xfId="16293"/>
    <cellStyle name="Input 12 3 4 3" xfId="16294"/>
    <cellStyle name="Input 12 3 4 3 2" xfId="16295"/>
    <cellStyle name="Input 12 3 4 3 3" xfId="16296"/>
    <cellStyle name="Input 12 3 4 3 4" xfId="16297"/>
    <cellStyle name="Input 12 3 4 3 5" xfId="16298"/>
    <cellStyle name="Input 12 3 4 3 6" xfId="16299"/>
    <cellStyle name="Input 12 3 4 4" xfId="16300"/>
    <cellStyle name="Input 12 3 4 4 2" xfId="16301"/>
    <cellStyle name="Input 12 3 4 4 3" xfId="16302"/>
    <cellStyle name="Input 12 3 4 4 4" xfId="16303"/>
    <cellStyle name="Input 12 3 4 4 5" xfId="16304"/>
    <cellStyle name="Input 12 3 4 4 6" xfId="16305"/>
    <cellStyle name="Input 12 3 4 5" xfId="16306"/>
    <cellStyle name="Input 12 3 4 5 2" xfId="16307"/>
    <cellStyle name="Input 12 3 4 5 3" xfId="16308"/>
    <cellStyle name="Input 12 3 4 5 4" xfId="16309"/>
    <cellStyle name="Input 12 3 4 5 5" xfId="16310"/>
    <cellStyle name="Input 12 3 4 5 6" xfId="16311"/>
    <cellStyle name="Input 12 3 4 6" xfId="16312"/>
    <cellStyle name="Input 12 3 4 6 2" xfId="16313"/>
    <cellStyle name="Input 12 3 4 6 3" xfId="16314"/>
    <cellStyle name="Input 12 3 4 6 4" xfId="16315"/>
    <cellStyle name="Input 12 3 4 6 5" xfId="16316"/>
    <cellStyle name="Input 12 3 4 6 6" xfId="16317"/>
    <cellStyle name="Input 12 3 4 7" xfId="16318"/>
    <cellStyle name="Input 12 3 4 8" xfId="16319"/>
    <cellStyle name="Input 12 3 4 9" xfId="16320"/>
    <cellStyle name="Input 12 3 5" xfId="16321"/>
    <cellStyle name="Input 12 3 5 10" xfId="16322"/>
    <cellStyle name="Input 12 3 5 11" xfId="16323"/>
    <cellStyle name="Input 12 3 5 2" xfId="16324"/>
    <cellStyle name="Input 12 3 5 2 2" xfId="16325"/>
    <cellStyle name="Input 12 3 5 2 3" xfId="16326"/>
    <cellStyle name="Input 12 3 5 2 4" xfId="16327"/>
    <cellStyle name="Input 12 3 5 2 5" xfId="16328"/>
    <cellStyle name="Input 12 3 5 2 6" xfId="16329"/>
    <cellStyle name="Input 12 3 5 3" xfId="16330"/>
    <cellStyle name="Input 12 3 5 3 2" xfId="16331"/>
    <cellStyle name="Input 12 3 5 3 3" xfId="16332"/>
    <cellStyle name="Input 12 3 5 3 4" xfId="16333"/>
    <cellStyle name="Input 12 3 5 3 5" xfId="16334"/>
    <cellStyle name="Input 12 3 5 3 6" xfId="16335"/>
    <cellStyle name="Input 12 3 5 4" xfId="16336"/>
    <cellStyle name="Input 12 3 5 4 2" xfId="16337"/>
    <cellStyle name="Input 12 3 5 4 3" xfId="16338"/>
    <cellStyle name="Input 12 3 5 4 4" xfId="16339"/>
    <cellStyle name="Input 12 3 5 4 5" xfId="16340"/>
    <cellStyle name="Input 12 3 5 4 6" xfId="16341"/>
    <cellStyle name="Input 12 3 5 5" xfId="16342"/>
    <cellStyle name="Input 12 3 5 5 2" xfId="16343"/>
    <cellStyle name="Input 12 3 5 5 3" xfId="16344"/>
    <cellStyle name="Input 12 3 5 5 4" xfId="16345"/>
    <cellStyle name="Input 12 3 5 5 5" xfId="16346"/>
    <cellStyle name="Input 12 3 5 5 6" xfId="16347"/>
    <cellStyle name="Input 12 3 5 6" xfId="16348"/>
    <cellStyle name="Input 12 3 5 6 2" xfId="16349"/>
    <cellStyle name="Input 12 3 5 6 3" xfId="16350"/>
    <cellStyle name="Input 12 3 5 6 4" xfId="16351"/>
    <cellStyle name="Input 12 3 5 6 5" xfId="16352"/>
    <cellStyle name="Input 12 3 5 6 6" xfId="16353"/>
    <cellStyle name="Input 12 3 5 7" xfId="16354"/>
    <cellStyle name="Input 12 3 5 8" xfId="16355"/>
    <cellStyle name="Input 12 3 5 9" xfId="16356"/>
    <cellStyle name="Input 12 3 6" xfId="16357"/>
    <cellStyle name="Input 12 3 6 2" xfId="16358"/>
    <cellStyle name="Input 12 3 6 3" xfId="16359"/>
    <cellStyle name="Input 12 3 6 4" xfId="16360"/>
    <cellStyle name="Input 12 3 6 5" xfId="16361"/>
    <cellStyle name="Input 12 3 6 6" xfId="16362"/>
    <cellStyle name="Input 12 3 7" xfId="16363"/>
    <cellStyle name="Input 12 3 7 2" xfId="16364"/>
    <cellStyle name="Input 12 3 7 3" xfId="16365"/>
    <cellStyle name="Input 12 3 7 4" xfId="16366"/>
    <cellStyle name="Input 12 3 7 5" xfId="16367"/>
    <cellStyle name="Input 12 3 7 6" xfId="16368"/>
    <cellStyle name="Input 12 3 8" xfId="16369"/>
    <cellStyle name="Input 12 3 8 2" xfId="16370"/>
    <cellStyle name="Input 12 3 8 3" xfId="16371"/>
    <cellStyle name="Input 12 3 8 4" xfId="16372"/>
    <cellStyle name="Input 12 3 8 5" xfId="16373"/>
    <cellStyle name="Input 12 3 8 6" xfId="16374"/>
    <cellStyle name="Input 12 3 9" xfId="16375"/>
    <cellStyle name="Input 12 3 9 2" xfId="16376"/>
    <cellStyle name="Input 12 3 9 3" xfId="16377"/>
    <cellStyle name="Input 12 3 9 4" xfId="16378"/>
    <cellStyle name="Input 12 3 9 5" xfId="16379"/>
    <cellStyle name="Input 12 3 9 6" xfId="16380"/>
    <cellStyle name="Input 12 4" xfId="16381"/>
    <cellStyle name="Input 12 4 10" xfId="16382"/>
    <cellStyle name="Input 12 4 11" xfId="16383"/>
    <cellStyle name="Input 12 4 2" xfId="16384"/>
    <cellStyle name="Input 12 4 2 2" xfId="16385"/>
    <cellStyle name="Input 12 4 2 3" xfId="16386"/>
    <cellStyle name="Input 12 4 2 4" xfId="16387"/>
    <cellStyle name="Input 12 4 2 5" xfId="16388"/>
    <cellStyle name="Input 12 4 2 6" xfId="16389"/>
    <cellStyle name="Input 12 4 3" xfId="16390"/>
    <cellStyle name="Input 12 4 3 2" xfId="16391"/>
    <cellStyle name="Input 12 4 3 3" xfId="16392"/>
    <cellStyle name="Input 12 4 3 4" xfId="16393"/>
    <cellStyle name="Input 12 4 3 5" xfId="16394"/>
    <cellStyle name="Input 12 4 3 6" xfId="16395"/>
    <cellStyle name="Input 12 4 4" xfId="16396"/>
    <cellStyle name="Input 12 4 4 2" xfId="16397"/>
    <cellStyle name="Input 12 4 4 3" xfId="16398"/>
    <cellStyle name="Input 12 4 4 4" xfId="16399"/>
    <cellStyle name="Input 12 4 4 5" xfId="16400"/>
    <cellStyle name="Input 12 4 4 6" xfId="16401"/>
    <cellStyle name="Input 12 4 5" xfId="16402"/>
    <cellStyle name="Input 12 4 5 2" xfId="16403"/>
    <cellStyle name="Input 12 4 5 3" xfId="16404"/>
    <cellStyle name="Input 12 4 5 4" xfId="16405"/>
    <cellStyle name="Input 12 4 5 5" xfId="16406"/>
    <cellStyle name="Input 12 4 5 6" xfId="16407"/>
    <cellStyle name="Input 12 4 6" xfId="16408"/>
    <cellStyle name="Input 12 4 6 2" xfId="16409"/>
    <cellStyle name="Input 12 4 6 3" xfId="16410"/>
    <cellStyle name="Input 12 4 6 4" xfId="16411"/>
    <cellStyle name="Input 12 4 6 5" xfId="16412"/>
    <cellStyle name="Input 12 4 6 6" xfId="16413"/>
    <cellStyle name="Input 12 4 7" xfId="16414"/>
    <cellStyle name="Input 12 4 7 2" xfId="16415"/>
    <cellStyle name="Input 12 4 7 3" xfId="16416"/>
    <cellStyle name="Input 12 4 7 4" xfId="16417"/>
    <cellStyle name="Input 12 4 7 5" xfId="16418"/>
    <cellStyle name="Input 12 4 7 6" xfId="16419"/>
    <cellStyle name="Input 12 4 8" xfId="16420"/>
    <cellStyle name="Input 12 4 9" xfId="16421"/>
    <cellStyle name="Input 12 5" xfId="16422"/>
    <cellStyle name="Input 12 5 10" xfId="16423"/>
    <cellStyle name="Input 12 5 11" xfId="16424"/>
    <cellStyle name="Input 12 5 2" xfId="16425"/>
    <cellStyle name="Input 12 5 2 2" xfId="16426"/>
    <cellStyle name="Input 12 5 2 3" xfId="16427"/>
    <cellStyle name="Input 12 5 2 4" xfId="16428"/>
    <cellStyle name="Input 12 5 2 5" xfId="16429"/>
    <cellStyle name="Input 12 5 2 6" xfId="16430"/>
    <cellStyle name="Input 12 5 3" xfId="16431"/>
    <cellStyle name="Input 12 5 3 2" xfId="16432"/>
    <cellStyle name="Input 12 5 3 3" xfId="16433"/>
    <cellStyle name="Input 12 5 3 4" xfId="16434"/>
    <cellStyle name="Input 12 5 3 5" xfId="16435"/>
    <cellStyle name="Input 12 5 3 6" xfId="16436"/>
    <cellStyle name="Input 12 5 4" xfId="16437"/>
    <cellStyle name="Input 12 5 4 2" xfId="16438"/>
    <cellStyle name="Input 12 5 4 3" xfId="16439"/>
    <cellStyle name="Input 12 5 4 4" xfId="16440"/>
    <cellStyle name="Input 12 5 4 5" xfId="16441"/>
    <cellStyle name="Input 12 5 4 6" xfId="16442"/>
    <cellStyle name="Input 12 5 5" xfId="16443"/>
    <cellStyle name="Input 12 5 5 2" xfId="16444"/>
    <cellStyle name="Input 12 5 5 3" xfId="16445"/>
    <cellStyle name="Input 12 5 5 4" xfId="16446"/>
    <cellStyle name="Input 12 5 5 5" xfId="16447"/>
    <cellStyle name="Input 12 5 5 6" xfId="16448"/>
    <cellStyle name="Input 12 5 6" xfId="16449"/>
    <cellStyle name="Input 12 5 6 2" xfId="16450"/>
    <cellStyle name="Input 12 5 6 3" xfId="16451"/>
    <cellStyle name="Input 12 5 6 4" xfId="16452"/>
    <cellStyle name="Input 12 5 6 5" xfId="16453"/>
    <cellStyle name="Input 12 5 6 6" xfId="16454"/>
    <cellStyle name="Input 12 5 7" xfId="16455"/>
    <cellStyle name="Input 12 5 8" xfId="16456"/>
    <cellStyle name="Input 12 5 9" xfId="16457"/>
    <cellStyle name="Input 12 6" xfId="16458"/>
    <cellStyle name="Input 12 6 10" xfId="16459"/>
    <cellStyle name="Input 12 6 11" xfId="16460"/>
    <cellStyle name="Input 12 6 2" xfId="16461"/>
    <cellStyle name="Input 12 6 2 2" xfId="16462"/>
    <cellStyle name="Input 12 6 2 3" xfId="16463"/>
    <cellStyle name="Input 12 6 2 4" xfId="16464"/>
    <cellStyle name="Input 12 6 2 5" xfId="16465"/>
    <cellStyle name="Input 12 6 2 6" xfId="16466"/>
    <cellStyle name="Input 12 6 3" xfId="16467"/>
    <cellStyle name="Input 12 6 3 2" xfId="16468"/>
    <cellStyle name="Input 12 6 3 3" xfId="16469"/>
    <cellStyle name="Input 12 6 3 4" xfId="16470"/>
    <cellStyle name="Input 12 6 3 5" xfId="16471"/>
    <cellStyle name="Input 12 6 3 6" xfId="16472"/>
    <cellStyle name="Input 12 6 4" xfId="16473"/>
    <cellStyle name="Input 12 6 4 2" xfId="16474"/>
    <cellStyle name="Input 12 6 4 3" xfId="16475"/>
    <cellStyle name="Input 12 6 4 4" xfId="16476"/>
    <cellStyle name="Input 12 6 4 5" xfId="16477"/>
    <cellStyle name="Input 12 6 4 6" xfId="16478"/>
    <cellStyle name="Input 12 6 5" xfId="16479"/>
    <cellStyle name="Input 12 6 5 2" xfId="16480"/>
    <cellStyle name="Input 12 6 5 3" xfId="16481"/>
    <cellStyle name="Input 12 6 5 4" xfId="16482"/>
    <cellStyle name="Input 12 6 5 5" xfId="16483"/>
    <cellStyle name="Input 12 6 5 6" xfId="16484"/>
    <cellStyle name="Input 12 6 6" xfId="16485"/>
    <cellStyle name="Input 12 6 6 2" xfId="16486"/>
    <cellStyle name="Input 12 6 6 3" xfId="16487"/>
    <cellStyle name="Input 12 6 6 4" xfId="16488"/>
    <cellStyle name="Input 12 6 6 5" xfId="16489"/>
    <cellStyle name="Input 12 6 6 6" xfId="16490"/>
    <cellStyle name="Input 12 6 7" xfId="16491"/>
    <cellStyle name="Input 12 6 8" xfId="16492"/>
    <cellStyle name="Input 12 6 9" xfId="16493"/>
    <cellStyle name="Input 12 7" xfId="16494"/>
    <cellStyle name="Input 12 7 10" xfId="16495"/>
    <cellStyle name="Input 12 7 11" xfId="16496"/>
    <cellStyle name="Input 12 7 2" xfId="16497"/>
    <cellStyle name="Input 12 7 2 2" xfId="16498"/>
    <cellStyle name="Input 12 7 2 3" xfId="16499"/>
    <cellStyle name="Input 12 7 2 4" xfId="16500"/>
    <cellStyle name="Input 12 7 2 5" xfId="16501"/>
    <cellStyle name="Input 12 7 2 6" xfId="16502"/>
    <cellStyle name="Input 12 7 3" xfId="16503"/>
    <cellStyle name="Input 12 7 3 2" xfId="16504"/>
    <cellStyle name="Input 12 7 3 3" xfId="16505"/>
    <cellStyle name="Input 12 7 3 4" xfId="16506"/>
    <cellStyle name="Input 12 7 3 5" xfId="16507"/>
    <cellStyle name="Input 12 7 3 6" xfId="16508"/>
    <cellStyle name="Input 12 7 4" xfId="16509"/>
    <cellStyle name="Input 12 7 4 2" xfId="16510"/>
    <cellStyle name="Input 12 7 4 3" xfId="16511"/>
    <cellStyle name="Input 12 7 4 4" xfId="16512"/>
    <cellStyle name="Input 12 7 4 5" xfId="16513"/>
    <cellStyle name="Input 12 7 4 6" xfId="16514"/>
    <cellStyle name="Input 12 7 5" xfId="16515"/>
    <cellStyle name="Input 12 7 5 2" xfId="16516"/>
    <cellStyle name="Input 12 7 5 3" xfId="16517"/>
    <cellStyle name="Input 12 7 5 4" xfId="16518"/>
    <cellStyle name="Input 12 7 5 5" xfId="16519"/>
    <cellStyle name="Input 12 7 5 6" xfId="16520"/>
    <cellStyle name="Input 12 7 6" xfId="16521"/>
    <cellStyle name="Input 12 7 6 2" xfId="16522"/>
    <cellStyle name="Input 12 7 6 3" xfId="16523"/>
    <cellStyle name="Input 12 7 6 4" xfId="16524"/>
    <cellStyle name="Input 12 7 6 5" xfId="16525"/>
    <cellStyle name="Input 12 7 6 6" xfId="16526"/>
    <cellStyle name="Input 12 7 7" xfId="16527"/>
    <cellStyle name="Input 12 7 8" xfId="16528"/>
    <cellStyle name="Input 12 7 9" xfId="16529"/>
    <cellStyle name="Input 12 8" xfId="16530"/>
    <cellStyle name="Input 12 8 2" xfId="16531"/>
    <cellStyle name="Input 12 8 3" xfId="16532"/>
    <cellStyle name="Input 12 8 4" xfId="16533"/>
    <cellStyle name="Input 12 8 5" xfId="16534"/>
    <cellStyle name="Input 12 8 6" xfId="16535"/>
    <cellStyle name="Input 12 9" xfId="16536"/>
    <cellStyle name="Input 12 9 2" xfId="16537"/>
    <cellStyle name="Input 12 9 3" xfId="16538"/>
    <cellStyle name="Input 12 9 4" xfId="16539"/>
    <cellStyle name="Input 12 9 5" xfId="16540"/>
    <cellStyle name="Input 12 9 6" xfId="16541"/>
    <cellStyle name="Input 120" xfId="16542"/>
    <cellStyle name="Input 121" xfId="16543"/>
    <cellStyle name="Input 122" xfId="16544"/>
    <cellStyle name="Input 123" xfId="16545"/>
    <cellStyle name="Input 124" xfId="16546"/>
    <cellStyle name="Input 125" xfId="16547"/>
    <cellStyle name="Input 126" xfId="16548"/>
    <cellStyle name="Input 127" xfId="16549"/>
    <cellStyle name="Input 128" xfId="16550"/>
    <cellStyle name="Input 129" xfId="16551"/>
    <cellStyle name="Input 13" xfId="16552"/>
    <cellStyle name="Input 13 10" xfId="16553"/>
    <cellStyle name="Input 13 10 2" xfId="16554"/>
    <cellStyle name="Input 13 10 3" xfId="16555"/>
    <cellStyle name="Input 13 10 4" xfId="16556"/>
    <cellStyle name="Input 13 10 5" xfId="16557"/>
    <cellStyle name="Input 13 10 6" xfId="16558"/>
    <cellStyle name="Input 13 11" xfId="16559"/>
    <cellStyle name="Input 13 11 2" xfId="16560"/>
    <cellStyle name="Input 13 11 3" xfId="16561"/>
    <cellStyle name="Input 13 11 4" xfId="16562"/>
    <cellStyle name="Input 13 11 5" xfId="16563"/>
    <cellStyle name="Input 13 11 6" xfId="16564"/>
    <cellStyle name="Input 13 2" xfId="16565"/>
    <cellStyle name="Input 13 2 10" xfId="16566"/>
    <cellStyle name="Input 13 2 10 2" xfId="16567"/>
    <cellStyle name="Input 13 2 10 3" xfId="16568"/>
    <cellStyle name="Input 13 2 10 4" xfId="16569"/>
    <cellStyle name="Input 13 2 10 5" xfId="16570"/>
    <cellStyle name="Input 13 2 10 6" xfId="16571"/>
    <cellStyle name="Input 13 2 2" xfId="16572"/>
    <cellStyle name="Input 13 2 2 2" xfId="16573"/>
    <cellStyle name="Input 13 2 2 2 10" xfId="16574"/>
    <cellStyle name="Input 13 2 2 2 11" xfId="16575"/>
    <cellStyle name="Input 13 2 2 2 2" xfId="16576"/>
    <cellStyle name="Input 13 2 2 2 2 2" xfId="16577"/>
    <cellStyle name="Input 13 2 2 2 2 3" xfId="16578"/>
    <cellStyle name="Input 13 2 2 2 2 4" xfId="16579"/>
    <cellStyle name="Input 13 2 2 2 2 5" xfId="16580"/>
    <cellStyle name="Input 13 2 2 2 2 6" xfId="16581"/>
    <cellStyle name="Input 13 2 2 2 3" xfId="16582"/>
    <cellStyle name="Input 13 2 2 2 3 2" xfId="16583"/>
    <cellStyle name="Input 13 2 2 2 3 3" xfId="16584"/>
    <cellStyle name="Input 13 2 2 2 3 4" xfId="16585"/>
    <cellStyle name="Input 13 2 2 2 3 5" xfId="16586"/>
    <cellStyle name="Input 13 2 2 2 3 6" xfId="16587"/>
    <cellStyle name="Input 13 2 2 2 4" xfId="16588"/>
    <cellStyle name="Input 13 2 2 2 4 2" xfId="16589"/>
    <cellStyle name="Input 13 2 2 2 4 3" xfId="16590"/>
    <cellStyle name="Input 13 2 2 2 4 4" xfId="16591"/>
    <cellStyle name="Input 13 2 2 2 4 5" xfId="16592"/>
    <cellStyle name="Input 13 2 2 2 4 6" xfId="16593"/>
    <cellStyle name="Input 13 2 2 2 5" xfId="16594"/>
    <cellStyle name="Input 13 2 2 2 5 2" xfId="16595"/>
    <cellStyle name="Input 13 2 2 2 5 3" xfId="16596"/>
    <cellStyle name="Input 13 2 2 2 5 4" xfId="16597"/>
    <cellStyle name="Input 13 2 2 2 5 5" xfId="16598"/>
    <cellStyle name="Input 13 2 2 2 5 6" xfId="16599"/>
    <cellStyle name="Input 13 2 2 2 6" xfId="16600"/>
    <cellStyle name="Input 13 2 2 2 6 2" xfId="16601"/>
    <cellStyle name="Input 13 2 2 2 6 3" xfId="16602"/>
    <cellStyle name="Input 13 2 2 2 6 4" xfId="16603"/>
    <cellStyle name="Input 13 2 2 2 6 5" xfId="16604"/>
    <cellStyle name="Input 13 2 2 2 6 6" xfId="16605"/>
    <cellStyle name="Input 13 2 2 2 7" xfId="16606"/>
    <cellStyle name="Input 13 2 2 2 7 2" xfId="16607"/>
    <cellStyle name="Input 13 2 2 2 7 3" xfId="16608"/>
    <cellStyle name="Input 13 2 2 2 7 4" xfId="16609"/>
    <cellStyle name="Input 13 2 2 2 7 5" xfId="16610"/>
    <cellStyle name="Input 13 2 2 2 7 6" xfId="16611"/>
    <cellStyle name="Input 13 2 2 2 8" xfId="16612"/>
    <cellStyle name="Input 13 2 2 2 9" xfId="16613"/>
    <cellStyle name="Input 13 2 2 3" xfId="16614"/>
    <cellStyle name="Input 13 2 2 3 10" xfId="16615"/>
    <cellStyle name="Input 13 2 2 3 11" xfId="16616"/>
    <cellStyle name="Input 13 2 2 3 2" xfId="16617"/>
    <cellStyle name="Input 13 2 2 3 2 2" xfId="16618"/>
    <cellStyle name="Input 13 2 2 3 2 3" xfId="16619"/>
    <cellStyle name="Input 13 2 2 3 2 4" xfId="16620"/>
    <cellStyle name="Input 13 2 2 3 2 5" xfId="16621"/>
    <cellStyle name="Input 13 2 2 3 2 6" xfId="16622"/>
    <cellStyle name="Input 13 2 2 3 3" xfId="16623"/>
    <cellStyle name="Input 13 2 2 3 3 2" xfId="16624"/>
    <cellStyle name="Input 13 2 2 3 3 3" xfId="16625"/>
    <cellStyle name="Input 13 2 2 3 3 4" xfId="16626"/>
    <cellStyle name="Input 13 2 2 3 3 5" xfId="16627"/>
    <cellStyle name="Input 13 2 2 3 3 6" xfId="16628"/>
    <cellStyle name="Input 13 2 2 3 4" xfId="16629"/>
    <cellStyle name="Input 13 2 2 3 4 2" xfId="16630"/>
    <cellStyle name="Input 13 2 2 3 4 3" xfId="16631"/>
    <cellStyle name="Input 13 2 2 3 4 4" xfId="16632"/>
    <cellStyle name="Input 13 2 2 3 4 5" xfId="16633"/>
    <cellStyle name="Input 13 2 2 3 4 6" xfId="16634"/>
    <cellStyle name="Input 13 2 2 3 5" xfId="16635"/>
    <cellStyle name="Input 13 2 2 3 5 2" xfId="16636"/>
    <cellStyle name="Input 13 2 2 3 5 3" xfId="16637"/>
    <cellStyle name="Input 13 2 2 3 5 4" xfId="16638"/>
    <cellStyle name="Input 13 2 2 3 5 5" xfId="16639"/>
    <cellStyle name="Input 13 2 2 3 5 6" xfId="16640"/>
    <cellStyle name="Input 13 2 2 3 6" xfId="16641"/>
    <cellStyle name="Input 13 2 2 3 6 2" xfId="16642"/>
    <cellStyle name="Input 13 2 2 3 6 3" xfId="16643"/>
    <cellStyle name="Input 13 2 2 3 6 4" xfId="16644"/>
    <cellStyle name="Input 13 2 2 3 6 5" xfId="16645"/>
    <cellStyle name="Input 13 2 2 3 6 6" xfId="16646"/>
    <cellStyle name="Input 13 2 2 3 7" xfId="16647"/>
    <cellStyle name="Input 13 2 2 3 8" xfId="16648"/>
    <cellStyle name="Input 13 2 2 3 9" xfId="16649"/>
    <cellStyle name="Input 13 2 2 4" xfId="16650"/>
    <cellStyle name="Input 13 2 2 4 10" xfId="16651"/>
    <cellStyle name="Input 13 2 2 4 11" xfId="16652"/>
    <cellStyle name="Input 13 2 2 4 2" xfId="16653"/>
    <cellStyle name="Input 13 2 2 4 2 2" xfId="16654"/>
    <cellStyle name="Input 13 2 2 4 2 3" xfId="16655"/>
    <cellStyle name="Input 13 2 2 4 2 4" xfId="16656"/>
    <cellStyle name="Input 13 2 2 4 2 5" xfId="16657"/>
    <cellStyle name="Input 13 2 2 4 2 6" xfId="16658"/>
    <cellStyle name="Input 13 2 2 4 3" xfId="16659"/>
    <cellStyle name="Input 13 2 2 4 3 2" xfId="16660"/>
    <cellStyle name="Input 13 2 2 4 3 3" xfId="16661"/>
    <cellStyle name="Input 13 2 2 4 3 4" xfId="16662"/>
    <cellStyle name="Input 13 2 2 4 3 5" xfId="16663"/>
    <cellStyle name="Input 13 2 2 4 3 6" xfId="16664"/>
    <cellStyle name="Input 13 2 2 4 4" xfId="16665"/>
    <cellStyle name="Input 13 2 2 4 4 2" xfId="16666"/>
    <cellStyle name="Input 13 2 2 4 4 3" xfId="16667"/>
    <cellStyle name="Input 13 2 2 4 4 4" xfId="16668"/>
    <cellStyle name="Input 13 2 2 4 4 5" xfId="16669"/>
    <cellStyle name="Input 13 2 2 4 4 6" xfId="16670"/>
    <cellStyle name="Input 13 2 2 4 5" xfId="16671"/>
    <cellStyle name="Input 13 2 2 4 5 2" xfId="16672"/>
    <cellStyle name="Input 13 2 2 4 5 3" xfId="16673"/>
    <cellStyle name="Input 13 2 2 4 5 4" xfId="16674"/>
    <cellStyle name="Input 13 2 2 4 5 5" xfId="16675"/>
    <cellStyle name="Input 13 2 2 4 5 6" xfId="16676"/>
    <cellStyle name="Input 13 2 2 4 6" xfId="16677"/>
    <cellStyle name="Input 13 2 2 4 6 2" xfId="16678"/>
    <cellStyle name="Input 13 2 2 4 6 3" xfId="16679"/>
    <cellStyle name="Input 13 2 2 4 6 4" xfId="16680"/>
    <cellStyle name="Input 13 2 2 4 6 5" xfId="16681"/>
    <cellStyle name="Input 13 2 2 4 6 6" xfId="16682"/>
    <cellStyle name="Input 13 2 2 4 7" xfId="16683"/>
    <cellStyle name="Input 13 2 2 4 8" xfId="16684"/>
    <cellStyle name="Input 13 2 2 4 9" xfId="16685"/>
    <cellStyle name="Input 13 2 2 5" xfId="16686"/>
    <cellStyle name="Input 13 2 2 5 10" xfId="16687"/>
    <cellStyle name="Input 13 2 2 5 11" xfId="16688"/>
    <cellStyle name="Input 13 2 2 5 2" xfId="16689"/>
    <cellStyle name="Input 13 2 2 5 2 2" xfId="16690"/>
    <cellStyle name="Input 13 2 2 5 2 3" xfId="16691"/>
    <cellStyle name="Input 13 2 2 5 2 4" xfId="16692"/>
    <cellStyle name="Input 13 2 2 5 2 5" xfId="16693"/>
    <cellStyle name="Input 13 2 2 5 2 6" xfId="16694"/>
    <cellStyle name="Input 13 2 2 5 3" xfId="16695"/>
    <cellStyle name="Input 13 2 2 5 3 2" xfId="16696"/>
    <cellStyle name="Input 13 2 2 5 3 3" xfId="16697"/>
    <cellStyle name="Input 13 2 2 5 3 4" xfId="16698"/>
    <cellStyle name="Input 13 2 2 5 3 5" xfId="16699"/>
    <cellStyle name="Input 13 2 2 5 3 6" xfId="16700"/>
    <cellStyle name="Input 13 2 2 5 4" xfId="16701"/>
    <cellStyle name="Input 13 2 2 5 4 2" xfId="16702"/>
    <cellStyle name="Input 13 2 2 5 4 3" xfId="16703"/>
    <cellStyle name="Input 13 2 2 5 4 4" xfId="16704"/>
    <cellStyle name="Input 13 2 2 5 4 5" xfId="16705"/>
    <cellStyle name="Input 13 2 2 5 4 6" xfId="16706"/>
    <cellStyle name="Input 13 2 2 5 5" xfId="16707"/>
    <cellStyle name="Input 13 2 2 5 5 2" xfId="16708"/>
    <cellStyle name="Input 13 2 2 5 5 3" xfId="16709"/>
    <cellStyle name="Input 13 2 2 5 5 4" xfId="16710"/>
    <cellStyle name="Input 13 2 2 5 5 5" xfId="16711"/>
    <cellStyle name="Input 13 2 2 5 5 6" xfId="16712"/>
    <cellStyle name="Input 13 2 2 5 6" xfId="16713"/>
    <cellStyle name="Input 13 2 2 5 6 2" xfId="16714"/>
    <cellStyle name="Input 13 2 2 5 6 3" xfId="16715"/>
    <cellStyle name="Input 13 2 2 5 6 4" xfId="16716"/>
    <cellStyle name="Input 13 2 2 5 6 5" xfId="16717"/>
    <cellStyle name="Input 13 2 2 5 6 6" xfId="16718"/>
    <cellStyle name="Input 13 2 2 5 7" xfId="16719"/>
    <cellStyle name="Input 13 2 2 5 8" xfId="16720"/>
    <cellStyle name="Input 13 2 2 5 9" xfId="16721"/>
    <cellStyle name="Input 13 2 2 6" xfId="16722"/>
    <cellStyle name="Input 13 2 2 6 2" xfId="16723"/>
    <cellStyle name="Input 13 2 2 6 3" xfId="16724"/>
    <cellStyle name="Input 13 2 2 6 4" xfId="16725"/>
    <cellStyle name="Input 13 2 2 6 5" xfId="16726"/>
    <cellStyle name="Input 13 2 2 6 6" xfId="16727"/>
    <cellStyle name="Input 13 2 2 7" xfId="16728"/>
    <cellStyle name="Input 13 2 2 7 2" xfId="16729"/>
    <cellStyle name="Input 13 2 2 7 3" xfId="16730"/>
    <cellStyle name="Input 13 2 2 7 4" xfId="16731"/>
    <cellStyle name="Input 13 2 2 7 5" xfId="16732"/>
    <cellStyle name="Input 13 2 2 7 6" xfId="16733"/>
    <cellStyle name="Input 13 2 2 8" xfId="16734"/>
    <cellStyle name="Input 13 2 2 8 2" xfId="16735"/>
    <cellStyle name="Input 13 2 2 8 3" xfId="16736"/>
    <cellStyle name="Input 13 2 2 8 4" xfId="16737"/>
    <cellStyle name="Input 13 2 2 8 5" xfId="16738"/>
    <cellStyle name="Input 13 2 2 8 6" xfId="16739"/>
    <cellStyle name="Input 13 2 2 9" xfId="16740"/>
    <cellStyle name="Input 13 2 2 9 2" xfId="16741"/>
    <cellStyle name="Input 13 2 2 9 3" xfId="16742"/>
    <cellStyle name="Input 13 2 2 9 4" xfId="16743"/>
    <cellStyle name="Input 13 2 2 9 5" xfId="16744"/>
    <cellStyle name="Input 13 2 2 9 6" xfId="16745"/>
    <cellStyle name="Input 13 2 3" xfId="16746"/>
    <cellStyle name="Input 13 2 3 10" xfId="16747"/>
    <cellStyle name="Input 13 2 3 11" xfId="16748"/>
    <cellStyle name="Input 13 2 3 2" xfId="16749"/>
    <cellStyle name="Input 13 2 3 2 2" xfId="16750"/>
    <cellStyle name="Input 13 2 3 2 3" xfId="16751"/>
    <cellStyle name="Input 13 2 3 2 4" xfId="16752"/>
    <cellStyle name="Input 13 2 3 2 5" xfId="16753"/>
    <cellStyle name="Input 13 2 3 2 6" xfId="16754"/>
    <cellStyle name="Input 13 2 3 3" xfId="16755"/>
    <cellStyle name="Input 13 2 3 3 2" xfId="16756"/>
    <cellStyle name="Input 13 2 3 3 3" xfId="16757"/>
    <cellStyle name="Input 13 2 3 3 4" xfId="16758"/>
    <cellStyle name="Input 13 2 3 3 5" xfId="16759"/>
    <cellStyle name="Input 13 2 3 3 6" xfId="16760"/>
    <cellStyle name="Input 13 2 3 4" xfId="16761"/>
    <cellStyle name="Input 13 2 3 4 2" xfId="16762"/>
    <cellStyle name="Input 13 2 3 4 3" xfId="16763"/>
    <cellStyle name="Input 13 2 3 4 4" xfId="16764"/>
    <cellStyle name="Input 13 2 3 4 5" xfId="16765"/>
    <cellStyle name="Input 13 2 3 4 6" xfId="16766"/>
    <cellStyle name="Input 13 2 3 5" xfId="16767"/>
    <cellStyle name="Input 13 2 3 5 2" xfId="16768"/>
    <cellStyle name="Input 13 2 3 5 3" xfId="16769"/>
    <cellStyle name="Input 13 2 3 5 4" xfId="16770"/>
    <cellStyle name="Input 13 2 3 5 5" xfId="16771"/>
    <cellStyle name="Input 13 2 3 5 6" xfId="16772"/>
    <cellStyle name="Input 13 2 3 6" xfId="16773"/>
    <cellStyle name="Input 13 2 3 6 2" xfId="16774"/>
    <cellStyle name="Input 13 2 3 6 3" xfId="16775"/>
    <cellStyle name="Input 13 2 3 6 4" xfId="16776"/>
    <cellStyle name="Input 13 2 3 6 5" xfId="16777"/>
    <cellStyle name="Input 13 2 3 6 6" xfId="16778"/>
    <cellStyle name="Input 13 2 3 7" xfId="16779"/>
    <cellStyle name="Input 13 2 3 7 2" xfId="16780"/>
    <cellStyle name="Input 13 2 3 7 3" xfId="16781"/>
    <cellStyle name="Input 13 2 3 7 4" xfId="16782"/>
    <cellStyle name="Input 13 2 3 7 5" xfId="16783"/>
    <cellStyle name="Input 13 2 3 7 6" xfId="16784"/>
    <cellStyle name="Input 13 2 3 8" xfId="16785"/>
    <cellStyle name="Input 13 2 3 9" xfId="16786"/>
    <cellStyle name="Input 13 2 4" xfId="16787"/>
    <cellStyle name="Input 13 2 4 10" xfId="16788"/>
    <cellStyle name="Input 13 2 4 11" xfId="16789"/>
    <cellStyle name="Input 13 2 4 2" xfId="16790"/>
    <cellStyle name="Input 13 2 4 2 2" xfId="16791"/>
    <cellStyle name="Input 13 2 4 2 3" xfId="16792"/>
    <cellStyle name="Input 13 2 4 2 4" xfId="16793"/>
    <cellStyle name="Input 13 2 4 2 5" xfId="16794"/>
    <cellStyle name="Input 13 2 4 2 6" xfId="16795"/>
    <cellStyle name="Input 13 2 4 3" xfId="16796"/>
    <cellStyle name="Input 13 2 4 3 2" xfId="16797"/>
    <cellStyle name="Input 13 2 4 3 3" xfId="16798"/>
    <cellStyle name="Input 13 2 4 3 4" xfId="16799"/>
    <cellStyle name="Input 13 2 4 3 5" xfId="16800"/>
    <cellStyle name="Input 13 2 4 3 6" xfId="16801"/>
    <cellStyle name="Input 13 2 4 4" xfId="16802"/>
    <cellStyle name="Input 13 2 4 4 2" xfId="16803"/>
    <cellStyle name="Input 13 2 4 4 3" xfId="16804"/>
    <cellStyle name="Input 13 2 4 4 4" xfId="16805"/>
    <cellStyle name="Input 13 2 4 4 5" xfId="16806"/>
    <cellStyle name="Input 13 2 4 4 6" xfId="16807"/>
    <cellStyle name="Input 13 2 4 5" xfId="16808"/>
    <cellStyle name="Input 13 2 4 5 2" xfId="16809"/>
    <cellStyle name="Input 13 2 4 5 3" xfId="16810"/>
    <cellStyle name="Input 13 2 4 5 4" xfId="16811"/>
    <cellStyle name="Input 13 2 4 5 5" xfId="16812"/>
    <cellStyle name="Input 13 2 4 5 6" xfId="16813"/>
    <cellStyle name="Input 13 2 4 6" xfId="16814"/>
    <cellStyle name="Input 13 2 4 6 2" xfId="16815"/>
    <cellStyle name="Input 13 2 4 6 3" xfId="16816"/>
    <cellStyle name="Input 13 2 4 6 4" xfId="16817"/>
    <cellStyle name="Input 13 2 4 6 5" xfId="16818"/>
    <cellStyle name="Input 13 2 4 6 6" xfId="16819"/>
    <cellStyle name="Input 13 2 4 7" xfId="16820"/>
    <cellStyle name="Input 13 2 4 8" xfId="16821"/>
    <cellStyle name="Input 13 2 4 9" xfId="16822"/>
    <cellStyle name="Input 13 2 5" xfId="16823"/>
    <cellStyle name="Input 13 2 5 10" xfId="16824"/>
    <cellStyle name="Input 13 2 5 11" xfId="16825"/>
    <cellStyle name="Input 13 2 5 2" xfId="16826"/>
    <cellStyle name="Input 13 2 5 2 2" xfId="16827"/>
    <cellStyle name="Input 13 2 5 2 3" xfId="16828"/>
    <cellStyle name="Input 13 2 5 2 4" xfId="16829"/>
    <cellStyle name="Input 13 2 5 2 5" xfId="16830"/>
    <cellStyle name="Input 13 2 5 2 6" xfId="16831"/>
    <cellStyle name="Input 13 2 5 3" xfId="16832"/>
    <cellStyle name="Input 13 2 5 3 2" xfId="16833"/>
    <cellStyle name="Input 13 2 5 3 3" xfId="16834"/>
    <cellStyle name="Input 13 2 5 3 4" xfId="16835"/>
    <cellStyle name="Input 13 2 5 3 5" xfId="16836"/>
    <cellStyle name="Input 13 2 5 3 6" xfId="16837"/>
    <cellStyle name="Input 13 2 5 4" xfId="16838"/>
    <cellStyle name="Input 13 2 5 4 2" xfId="16839"/>
    <cellStyle name="Input 13 2 5 4 3" xfId="16840"/>
    <cellStyle name="Input 13 2 5 4 4" xfId="16841"/>
    <cellStyle name="Input 13 2 5 4 5" xfId="16842"/>
    <cellStyle name="Input 13 2 5 4 6" xfId="16843"/>
    <cellStyle name="Input 13 2 5 5" xfId="16844"/>
    <cellStyle name="Input 13 2 5 5 2" xfId="16845"/>
    <cellStyle name="Input 13 2 5 5 3" xfId="16846"/>
    <cellStyle name="Input 13 2 5 5 4" xfId="16847"/>
    <cellStyle name="Input 13 2 5 5 5" xfId="16848"/>
    <cellStyle name="Input 13 2 5 5 6" xfId="16849"/>
    <cellStyle name="Input 13 2 5 6" xfId="16850"/>
    <cellStyle name="Input 13 2 5 6 2" xfId="16851"/>
    <cellStyle name="Input 13 2 5 6 3" xfId="16852"/>
    <cellStyle name="Input 13 2 5 6 4" xfId="16853"/>
    <cellStyle name="Input 13 2 5 6 5" xfId="16854"/>
    <cellStyle name="Input 13 2 5 6 6" xfId="16855"/>
    <cellStyle name="Input 13 2 5 7" xfId="16856"/>
    <cellStyle name="Input 13 2 5 8" xfId="16857"/>
    <cellStyle name="Input 13 2 5 9" xfId="16858"/>
    <cellStyle name="Input 13 2 6" xfId="16859"/>
    <cellStyle name="Input 13 2 6 10" xfId="16860"/>
    <cellStyle name="Input 13 2 6 11" xfId="16861"/>
    <cellStyle name="Input 13 2 6 2" xfId="16862"/>
    <cellStyle name="Input 13 2 6 2 2" xfId="16863"/>
    <cellStyle name="Input 13 2 6 2 3" xfId="16864"/>
    <cellStyle name="Input 13 2 6 2 4" xfId="16865"/>
    <cellStyle name="Input 13 2 6 2 5" xfId="16866"/>
    <cellStyle name="Input 13 2 6 2 6" xfId="16867"/>
    <cellStyle name="Input 13 2 6 3" xfId="16868"/>
    <cellStyle name="Input 13 2 6 3 2" xfId="16869"/>
    <cellStyle name="Input 13 2 6 3 3" xfId="16870"/>
    <cellStyle name="Input 13 2 6 3 4" xfId="16871"/>
    <cellStyle name="Input 13 2 6 3 5" xfId="16872"/>
    <cellStyle name="Input 13 2 6 3 6" xfId="16873"/>
    <cellStyle name="Input 13 2 6 4" xfId="16874"/>
    <cellStyle name="Input 13 2 6 4 2" xfId="16875"/>
    <cellStyle name="Input 13 2 6 4 3" xfId="16876"/>
    <cellStyle name="Input 13 2 6 4 4" xfId="16877"/>
    <cellStyle name="Input 13 2 6 4 5" xfId="16878"/>
    <cellStyle name="Input 13 2 6 4 6" xfId="16879"/>
    <cellStyle name="Input 13 2 6 5" xfId="16880"/>
    <cellStyle name="Input 13 2 6 5 2" xfId="16881"/>
    <cellStyle name="Input 13 2 6 5 3" xfId="16882"/>
    <cellStyle name="Input 13 2 6 5 4" xfId="16883"/>
    <cellStyle name="Input 13 2 6 5 5" xfId="16884"/>
    <cellStyle name="Input 13 2 6 5 6" xfId="16885"/>
    <cellStyle name="Input 13 2 6 6" xfId="16886"/>
    <cellStyle name="Input 13 2 6 6 2" xfId="16887"/>
    <cellStyle name="Input 13 2 6 6 3" xfId="16888"/>
    <cellStyle name="Input 13 2 6 6 4" xfId="16889"/>
    <cellStyle name="Input 13 2 6 6 5" xfId="16890"/>
    <cellStyle name="Input 13 2 6 6 6" xfId="16891"/>
    <cellStyle name="Input 13 2 6 7" xfId="16892"/>
    <cellStyle name="Input 13 2 6 8" xfId="16893"/>
    <cellStyle name="Input 13 2 6 9" xfId="16894"/>
    <cellStyle name="Input 13 2 7" xfId="16895"/>
    <cellStyle name="Input 13 2 7 2" xfId="16896"/>
    <cellStyle name="Input 13 2 7 3" xfId="16897"/>
    <cellStyle name="Input 13 2 7 4" xfId="16898"/>
    <cellStyle name="Input 13 2 7 5" xfId="16899"/>
    <cellStyle name="Input 13 2 7 6" xfId="16900"/>
    <cellStyle name="Input 13 2 8" xfId="16901"/>
    <cellStyle name="Input 13 2 8 2" xfId="16902"/>
    <cellStyle name="Input 13 2 8 3" xfId="16903"/>
    <cellStyle name="Input 13 2 8 4" xfId="16904"/>
    <cellStyle name="Input 13 2 8 5" xfId="16905"/>
    <cellStyle name="Input 13 2 8 6" xfId="16906"/>
    <cellStyle name="Input 13 2 9" xfId="16907"/>
    <cellStyle name="Input 13 2 9 2" xfId="16908"/>
    <cellStyle name="Input 13 2 9 3" xfId="16909"/>
    <cellStyle name="Input 13 2 9 4" xfId="16910"/>
    <cellStyle name="Input 13 2 9 5" xfId="16911"/>
    <cellStyle name="Input 13 2 9 6" xfId="16912"/>
    <cellStyle name="Input 13 3" xfId="16913"/>
    <cellStyle name="Input 13 3 2" xfId="16914"/>
    <cellStyle name="Input 13 3 2 10" xfId="16915"/>
    <cellStyle name="Input 13 3 2 11" xfId="16916"/>
    <cellStyle name="Input 13 3 2 2" xfId="16917"/>
    <cellStyle name="Input 13 3 2 2 2" xfId="16918"/>
    <cellStyle name="Input 13 3 2 2 3" xfId="16919"/>
    <cellStyle name="Input 13 3 2 2 4" xfId="16920"/>
    <cellStyle name="Input 13 3 2 2 5" xfId="16921"/>
    <cellStyle name="Input 13 3 2 2 6" xfId="16922"/>
    <cellStyle name="Input 13 3 2 3" xfId="16923"/>
    <cellStyle name="Input 13 3 2 3 2" xfId="16924"/>
    <cellStyle name="Input 13 3 2 3 3" xfId="16925"/>
    <cellStyle name="Input 13 3 2 3 4" xfId="16926"/>
    <cellStyle name="Input 13 3 2 3 5" xfId="16927"/>
    <cellStyle name="Input 13 3 2 3 6" xfId="16928"/>
    <cellStyle name="Input 13 3 2 4" xfId="16929"/>
    <cellStyle name="Input 13 3 2 4 2" xfId="16930"/>
    <cellStyle name="Input 13 3 2 4 3" xfId="16931"/>
    <cellStyle name="Input 13 3 2 4 4" xfId="16932"/>
    <cellStyle name="Input 13 3 2 4 5" xfId="16933"/>
    <cellStyle name="Input 13 3 2 4 6" xfId="16934"/>
    <cellStyle name="Input 13 3 2 5" xfId="16935"/>
    <cellStyle name="Input 13 3 2 5 2" xfId="16936"/>
    <cellStyle name="Input 13 3 2 5 3" xfId="16937"/>
    <cellStyle name="Input 13 3 2 5 4" xfId="16938"/>
    <cellStyle name="Input 13 3 2 5 5" xfId="16939"/>
    <cellStyle name="Input 13 3 2 5 6" xfId="16940"/>
    <cellStyle name="Input 13 3 2 6" xfId="16941"/>
    <cellStyle name="Input 13 3 2 6 2" xfId="16942"/>
    <cellStyle name="Input 13 3 2 6 3" xfId="16943"/>
    <cellStyle name="Input 13 3 2 6 4" xfId="16944"/>
    <cellStyle name="Input 13 3 2 6 5" xfId="16945"/>
    <cellStyle name="Input 13 3 2 6 6" xfId="16946"/>
    <cellStyle name="Input 13 3 2 7" xfId="16947"/>
    <cellStyle name="Input 13 3 2 7 2" xfId="16948"/>
    <cellStyle name="Input 13 3 2 7 3" xfId="16949"/>
    <cellStyle name="Input 13 3 2 7 4" xfId="16950"/>
    <cellStyle name="Input 13 3 2 7 5" xfId="16951"/>
    <cellStyle name="Input 13 3 2 7 6" xfId="16952"/>
    <cellStyle name="Input 13 3 2 8" xfId="16953"/>
    <cellStyle name="Input 13 3 2 9" xfId="16954"/>
    <cellStyle name="Input 13 3 3" xfId="16955"/>
    <cellStyle name="Input 13 3 3 10" xfId="16956"/>
    <cellStyle name="Input 13 3 3 11" xfId="16957"/>
    <cellStyle name="Input 13 3 3 2" xfId="16958"/>
    <cellStyle name="Input 13 3 3 2 2" xfId="16959"/>
    <cellStyle name="Input 13 3 3 2 3" xfId="16960"/>
    <cellStyle name="Input 13 3 3 2 4" xfId="16961"/>
    <cellStyle name="Input 13 3 3 2 5" xfId="16962"/>
    <cellStyle name="Input 13 3 3 2 6" xfId="16963"/>
    <cellStyle name="Input 13 3 3 3" xfId="16964"/>
    <cellStyle name="Input 13 3 3 3 2" xfId="16965"/>
    <cellStyle name="Input 13 3 3 3 3" xfId="16966"/>
    <cellStyle name="Input 13 3 3 3 4" xfId="16967"/>
    <cellStyle name="Input 13 3 3 3 5" xfId="16968"/>
    <cellStyle name="Input 13 3 3 3 6" xfId="16969"/>
    <cellStyle name="Input 13 3 3 4" xfId="16970"/>
    <cellStyle name="Input 13 3 3 4 2" xfId="16971"/>
    <cellStyle name="Input 13 3 3 4 3" xfId="16972"/>
    <cellStyle name="Input 13 3 3 4 4" xfId="16973"/>
    <cellStyle name="Input 13 3 3 4 5" xfId="16974"/>
    <cellStyle name="Input 13 3 3 4 6" xfId="16975"/>
    <cellStyle name="Input 13 3 3 5" xfId="16976"/>
    <cellStyle name="Input 13 3 3 5 2" xfId="16977"/>
    <cellStyle name="Input 13 3 3 5 3" xfId="16978"/>
    <cellStyle name="Input 13 3 3 5 4" xfId="16979"/>
    <cellStyle name="Input 13 3 3 5 5" xfId="16980"/>
    <cellStyle name="Input 13 3 3 5 6" xfId="16981"/>
    <cellStyle name="Input 13 3 3 6" xfId="16982"/>
    <cellStyle name="Input 13 3 3 6 2" xfId="16983"/>
    <cellStyle name="Input 13 3 3 6 3" xfId="16984"/>
    <cellStyle name="Input 13 3 3 6 4" xfId="16985"/>
    <cellStyle name="Input 13 3 3 6 5" xfId="16986"/>
    <cellStyle name="Input 13 3 3 6 6" xfId="16987"/>
    <cellStyle name="Input 13 3 3 7" xfId="16988"/>
    <cellStyle name="Input 13 3 3 8" xfId="16989"/>
    <cellStyle name="Input 13 3 3 9" xfId="16990"/>
    <cellStyle name="Input 13 3 4" xfId="16991"/>
    <cellStyle name="Input 13 3 4 10" xfId="16992"/>
    <cellStyle name="Input 13 3 4 11" xfId="16993"/>
    <cellStyle name="Input 13 3 4 2" xfId="16994"/>
    <cellStyle name="Input 13 3 4 2 2" xfId="16995"/>
    <cellStyle name="Input 13 3 4 2 3" xfId="16996"/>
    <cellStyle name="Input 13 3 4 2 4" xfId="16997"/>
    <cellStyle name="Input 13 3 4 2 5" xfId="16998"/>
    <cellStyle name="Input 13 3 4 2 6" xfId="16999"/>
    <cellStyle name="Input 13 3 4 3" xfId="17000"/>
    <cellStyle name="Input 13 3 4 3 2" xfId="17001"/>
    <cellStyle name="Input 13 3 4 3 3" xfId="17002"/>
    <cellStyle name="Input 13 3 4 3 4" xfId="17003"/>
    <cellStyle name="Input 13 3 4 3 5" xfId="17004"/>
    <cellStyle name="Input 13 3 4 3 6" xfId="17005"/>
    <cellStyle name="Input 13 3 4 4" xfId="17006"/>
    <cellStyle name="Input 13 3 4 4 2" xfId="17007"/>
    <cellStyle name="Input 13 3 4 4 3" xfId="17008"/>
    <cellStyle name="Input 13 3 4 4 4" xfId="17009"/>
    <cellStyle name="Input 13 3 4 4 5" xfId="17010"/>
    <cellStyle name="Input 13 3 4 4 6" xfId="17011"/>
    <cellStyle name="Input 13 3 4 5" xfId="17012"/>
    <cellStyle name="Input 13 3 4 5 2" xfId="17013"/>
    <cellStyle name="Input 13 3 4 5 3" xfId="17014"/>
    <cellStyle name="Input 13 3 4 5 4" xfId="17015"/>
    <cellStyle name="Input 13 3 4 5 5" xfId="17016"/>
    <cellStyle name="Input 13 3 4 5 6" xfId="17017"/>
    <cellStyle name="Input 13 3 4 6" xfId="17018"/>
    <cellStyle name="Input 13 3 4 6 2" xfId="17019"/>
    <cellStyle name="Input 13 3 4 6 3" xfId="17020"/>
    <cellStyle name="Input 13 3 4 6 4" xfId="17021"/>
    <cellStyle name="Input 13 3 4 6 5" xfId="17022"/>
    <cellStyle name="Input 13 3 4 6 6" xfId="17023"/>
    <cellStyle name="Input 13 3 4 7" xfId="17024"/>
    <cellStyle name="Input 13 3 4 8" xfId="17025"/>
    <cellStyle name="Input 13 3 4 9" xfId="17026"/>
    <cellStyle name="Input 13 3 5" xfId="17027"/>
    <cellStyle name="Input 13 3 5 10" xfId="17028"/>
    <cellStyle name="Input 13 3 5 11" xfId="17029"/>
    <cellStyle name="Input 13 3 5 2" xfId="17030"/>
    <cellStyle name="Input 13 3 5 2 2" xfId="17031"/>
    <cellStyle name="Input 13 3 5 2 3" xfId="17032"/>
    <cellStyle name="Input 13 3 5 2 4" xfId="17033"/>
    <cellStyle name="Input 13 3 5 2 5" xfId="17034"/>
    <cellStyle name="Input 13 3 5 2 6" xfId="17035"/>
    <cellStyle name="Input 13 3 5 3" xfId="17036"/>
    <cellStyle name="Input 13 3 5 3 2" xfId="17037"/>
    <cellStyle name="Input 13 3 5 3 3" xfId="17038"/>
    <cellStyle name="Input 13 3 5 3 4" xfId="17039"/>
    <cellStyle name="Input 13 3 5 3 5" xfId="17040"/>
    <cellStyle name="Input 13 3 5 3 6" xfId="17041"/>
    <cellStyle name="Input 13 3 5 4" xfId="17042"/>
    <cellStyle name="Input 13 3 5 4 2" xfId="17043"/>
    <cellStyle name="Input 13 3 5 4 3" xfId="17044"/>
    <cellStyle name="Input 13 3 5 4 4" xfId="17045"/>
    <cellStyle name="Input 13 3 5 4 5" xfId="17046"/>
    <cellStyle name="Input 13 3 5 4 6" xfId="17047"/>
    <cellStyle name="Input 13 3 5 5" xfId="17048"/>
    <cellStyle name="Input 13 3 5 5 2" xfId="17049"/>
    <cellStyle name="Input 13 3 5 5 3" xfId="17050"/>
    <cellStyle name="Input 13 3 5 5 4" xfId="17051"/>
    <cellStyle name="Input 13 3 5 5 5" xfId="17052"/>
    <cellStyle name="Input 13 3 5 5 6" xfId="17053"/>
    <cellStyle name="Input 13 3 5 6" xfId="17054"/>
    <cellStyle name="Input 13 3 5 6 2" xfId="17055"/>
    <cellStyle name="Input 13 3 5 6 3" xfId="17056"/>
    <cellStyle name="Input 13 3 5 6 4" xfId="17057"/>
    <cellStyle name="Input 13 3 5 6 5" xfId="17058"/>
    <cellStyle name="Input 13 3 5 6 6" xfId="17059"/>
    <cellStyle name="Input 13 3 5 7" xfId="17060"/>
    <cellStyle name="Input 13 3 5 8" xfId="17061"/>
    <cellStyle name="Input 13 3 5 9" xfId="17062"/>
    <cellStyle name="Input 13 3 6" xfId="17063"/>
    <cellStyle name="Input 13 3 6 2" xfId="17064"/>
    <cellStyle name="Input 13 3 6 3" xfId="17065"/>
    <cellStyle name="Input 13 3 6 4" xfId="17066"/>
    <cellStyle name="Input 13 3 6 5" xfId="17067"/>
    <cellStyle name="Input 13 3 6 6" xfId="17068"/>
    <cellStyle name="Input 13 3 7" xfId="17069"/>
    <cellStyle name="Input 13 3 7 2" xfId="17070"/>
    <cellStyle name="Input 13 3 7 3" xfId="17071"/>
    <cellStyle name="Input 13 3 7 4" xfId="17072"/>
    <cellStyle name="Input 13 3 7 5" xfId="17073"/>
    <cellStyle name="Input 13 3 7 6" xfId="17074"/>
    <cellStyle name="Input 13 3 8" xfId="17075"/>
    <cellStyle name="Input 13 3 8 2" xfId="17076"/>
    <cellStyle name="Input 13 3 8 3" xfId="17077"/>
    <cellStyle name="Input 13 3 8 4" xfId="17078"/>
    <cellStyle name="Input 13 3 8 5" xfId="17079"/>
    <cellStyle name="Input 13 3 8 6" xfId="17080"/>
    <cellStyle name="Input 13 3 9" xfId="17081"/>
    <cellStyle name="Input 13 3 9 2" xfId="17082"/>
    <cellStyle name="Input 13 3 9 3" xfId="17083"/>
    <cellStyle name="Input 13 3 9 4" xfId="17084"/>
    <cellStyle name="Input 13 3 9 5" xfId="17085"/>
    <cellStyle name="Input 13 3 9 6" xfId="17086"/>
    <cellStyle name="Input 13 4" xfId="17087"/>
    <cellStyle name="Input 13 4 10" xfId="17088"/>
    <cellStyle name="Input 13 4 11" xfId="17089"/>
    <cellStyle name="Input 13 4 2" xfId="17090"/>
    <cellStyle name="Input 13 4 2 2" xfId="17091"/>
    <cellStyle name="Input 13 4 2 3" xfId="17092"/>
    <cellStyle name="Input 13 4 2 4" xfId="17093"/>
    <cellStyle name="Input 13 4 2 5" xfId="17094"/>
    <cellStyle name="Input 13 4 2 6" xfId="17095"/>
    <cellStyle name="Input 13 4 3" xfId="17096"/>
    <cellStyle name="Input 13 4 3 2" xfId="17097"/>
    <cellStyle name="Input 13 4 3 3" xfId="17098"/>
    <cellStyle name="Input 13 4 3 4" xfId="17099"/>
    <cellStyle name="Input 13 4 3 5" xfId="17100"/>
    <cellStyle name="Input 13 4 3 6" xfId="17101"/>
    <cellStyle name="Input 13 4 4" xfId="17102"/>
    <cellStyle name="Input 13 4 4 2" xfId="17103"/>
    <cellStyle name="Input 13 4 4 3" xfId="17104"/>
    <cellStyle name="Input 13 4 4 4" xfId="17105"/>
    <cellStyle name="Input 13 4 4 5" xfId="17106"/>
    <cellStyle name="Input 13 4 4 6" xfId="17107"/>
    <cellStyle name="Input 13 4 5" xfId="17108"/>
    <cellStyle name="Input 13 4 5 2" xfId="17109"/>
    <cellStyle name="Input 13 4 5 3" xfId="17110"/>
    <cellStyle name="Input 13 4 5 4" xfId="17111"/>
    <cellStyle name="Input 13 4 5 5" xfId="17112"/>
    <cellStyle name="Input 13 4 5 6" xfId="17113"/>
    <cellStyle name="Input 13 4 6" xfId="17114"/>
    <cellStyle name="Input 13 4 6 2" xfId="17115"/>
    <cellStyle name="Input 13 4 6 3" xfId="17116"/>
    <cellStyle name="Input 13 4 6 4" xfId="17117"/>
    <cellStyle name="Input 13 4 6 5" xfId="17118"/>
    <cellStyle name="Input 13 4 6 6" xfId="17119"/>
    <cellStyle name="Input 13 4 7" xfId="17120"/>
    <cellStyle name="Input 13 4 7 2" xfId="17121"/>
    <cellStyle name="Input 13 4 7 3" xfId="17122"/>
    <cellStyle name="Input 13 4 7 4" xfId="17123"/>
    <cellStyle name="Input 13 4 7 5" xfId="17124"/>
    <cellStyle name="Input 13 4 7 6" xfId="17125"/>
    <cellStyle name="Input 13 4 8" xfId="17126"/>
    <cellStyle name="Input 13 4 9" xfId="17127"/>
    <cellStyle name="Input 13 5" xfId="17128"/>
    <cellStyle name="Input 13 5 10" xfId="17129"/>
    <cellStyle name="Input 13 5 11" xfId="17130"/>
    <cellStyle name="Input 13 5 2" xfId="17131"/>
    <cellStyle name="Input 13 5 2 2" xfId="17132"/>
    <cellStyle name="Input 13 5 2 3" xfId="17133"/>
    <cellStyle name="Input 13 5 2 4" xfId="17134"/>
    <cellStyle name="Input 13 5 2 5" xfId="17135"/>
    <cellStyle name="Input 13 5 2 6" xfId="17136"/>
    <cellStyle name="Input 13 5 3" xfId="17137"/>
    <cellStyle name="Input 13 5 3 2" xfId="17138"/>
    <cellStyle name="Input 13 5 3 3" xfId="17139"/>
    <cellStyle name="Input 13 5 3 4" xfId="17140"/>
    <cellStyle name="Input 13 5 3 5" xfId="17141"/>
    <cellStyle name="Input 13 5 3 6" xfId="17142"/>
    <cellStyle name="Input 13 5 4" xfId="17143"/>
    <cellStyle name="Input 13 5 4 2" xfId="17144"/>
    <cellStyle name="Input 13 5 4 3" xfId="17145"/>
    <cellStyle name="Input 13 5 4 4" xfId="17146"/>
    <cellStyle name="Input 13 5 4 5" xfId="17147"/>
    <cellStyle name="Input 13 5 4 6" xfId="17148"/>
    <cellStyle name="Input 13 5 5" xfId="17149"/>
    <cellStyle name="Input 13 5 5 2" xfId="17150"/>
    <cellStyle name="Input 13 5 5 3" xfId="17151"/>
    <cellStyle name="Input 13 5 5 4" xfId="17152"/>
    <cellStyle name="Input 13 5 5 5" xfId="17153"/>
    <cellStyle name="Input 13 5 5 6" xfId="17154"/>
    <cellStyle name="Input 13 5 6" xfId="17155"/>
    <cellStyle name="Input 13 5 6 2" xfId="17156"/>
    <cellStyle name="Input 13 5 6 3" xfId="17157"/>
    <cellStyle name="Input 13 5 6 4" xfId="17158"/>
    <cellStyle name="Input 13 5 6 5" xfId="17159"/>
    <cellStyle name="Input 13 5 6 6" xfId="17160"/>
    <cellStyle name="Input 13 5 7" xfId="17161"/>
    <cellStyle name="Input 13 5 8" xfId="17162"/>
    <cellStyle name="Input 13 5 9" xfId="17163"/>
    <cellStyle name="Input 13 6" xfId="17164"/>
    <cellStyle name="Input 13 6 10" xfId="17165"/>
    <cellStyle name="Input 13 6 11" xfId="17166"/>
    <cellStyle name="Input 13 6 2" xfId="17167"/>
    <cellStyle name="Input 13 6 2 2" xfId="17168"/>
    <cellStyle name="Input 13 6 2 3" xfId="17169"/>
    <cellStyle name="Input 13 6 2 4" xfId="17170"/>
    <cellStyle name="Input 13 6 2 5" xfId="17171"/>
    <cellStyle name="Input 13 6 2 6" xfId="17172"/>
    <cellStyle name="Input 13 6 3" xfId="17173"/>
    <cellStyle name="Input 13 6 3 2" xfId="17174"/>
    <cellStyle name="Input 13 6 3 3" xfId="17175"/>
    <cellStyle name="Input 13 6 3 4" xfId="17176"/>
    <cellStyle name="Input 13 6 3 5" xfId="17177"/>
    <cellStyle name="Input 13 6 3 6" xfId="17178"/>
    <cellStyle name="Input 13 6 4" xfId="17179"/>
    <cellStyle name="Input 13 6 4 2" xfId="17180"/>
    <cellStyle name="Input 13 6 4 3" xfId="17181"/>
    <cellStyle name="Input 13 6 4 4" xfId="17182"/>
    <cellStyle name="Input 13 6 4 5" xfId="17183"/>
    <cellStyle name="Input 13 6 4 6" xfId="17184"/>
    <cellStyle name="Input 13 6 5" xfId="17185"/>
    <cellStyle name="Input 13 6 5 2" xfId="17186"/>
    <cellStyle name="Input 13 6 5 3" xfId="17187"/>
    <cellStyle name="Input 13 6 5 4" xfId="17188"/>
    <cellStyle name="Input 13 6 5 5" xfId="17189"/>
    <cellStyle name="Input 13 6 5 6" xfId="17190"/>
    <cellStyle name="Input 13 6 6" xfId="17191"/>
    <cellStyle name="Input 13 6 6 2" xfId="17192"/>
    <cellStyle name="Input 13 6 6 3" xfId="17193"/>
    <cellStyle name="Input 13 6 6 4" xfId="17194"/>
    <cellStyle name="Input 13 6 6 5" xfId="17195"/>
    <cellStyle name="Input 13 6 6 6" xfId="17196"/>
    <cellStyle name="Input 13 6 7" xfId="17197"/>
    <cellStyle name="Input 13 6 8" xfId="17198"/>
    <cellStyle name="Input 13 6 9" xfId="17199"/>
    <cellStyle name="Input 13 7" xfId="17200"/>
    <cellStyle name="Input 13 7 10" xfId="17201"/>
    <cellStyle name="Input 13 7 11" xfId="17202"/>
    <cellStyle name="Input 13 7 2" xfId="17203"/>
    <cellStyle name="Input 13 7 2 2" xfId="17204"/>
    <cellStyle name="Input 13 7 2 3" xfId="17205"/>
    <cellStyle name="Input 13 7 2 4" xfId="17206"/>
    <cellStyle name="Input 13 7 2 5" xfId="17207"/>
    <cellStyle name="Input 13 7 2 6" xfId="17208"/>
    <cellStyle name="Input 13 7 3" xfId="17209"/>
    <cellStyle name="Input 13 7 3 2" xfId="17210"/>
    <cellStyle name="Input 13 7 3 3" xfId="17211"/>
    <cellStyle name="Input 13 7 3 4" xfId="17212"/>
    <cellStyle name="Input 13 7 3 5" xfId="17213"/>
    <cellStyle name="Input 13 7 3 6" xfId="17214"/>
    <cellStyle name="Input 13 7 4" xfId="17215"/>
    <cellStyle name="Input 13 7 4 2" xfId="17216"/>
    <cellStyle name="Input 13 7 4 3" xfId="17217"/>
    <cellStyle name="Input 13 7 4 4" xfId="17218"/>
    <cellStyle name="Input 13 7 4 5" xfId="17219"/>
    <cellStyle name="Input 13 7 4 6" xfId="17220"/>
    <cellStyle name="Input 13 7 5" xfId="17221"/>
    <cellStyle name="Input 13 7 5 2" xfId="17222"/>
    <cellStyle name="Input 13 7 5 3" xfId="17223"/>
    <cellStyle name="Input 13 7 5 4" xfId="17224"/>
    <cellStyle name="Input 13 7 5 5" xfId="17225"/>
    <cellStyle name="Input 13 7 5 6" xfId="17226"/>
    <cellStyle name="Input 13 7 6" xfId="17227"/>
    <cellStyle name="Input 13 7 6 2" xfId="17228"/>
    <cellStyle name="Input 13 7 6 3" xfId="17229"/>
    <cellStyle name="Input 13 7 6 4" xfId="17230"/>
    <cellStyle name="Input 13 7 6 5" xfId="17231"/>
    <cellStyle name="Input 13 7 6 6" xfId="17232"/>
    <cellStyle name="Input 13 7 7" xfId="17233"/>
    <cellStyle name="Input 13 7 8" xfId="17234"/>
    <cellStyle name="Input 13 7 9" xfId="17235"/>
    <cellStyle name="Input 13 8" xfId="17236"/>
    <cellStyle name="Input 13 8 2" xfId="17237"/>
    <cellStyle name="Input 13 8 3" xfId="17238"/>
    <cellStyle name="Input 13 8 4" xfId="17239"/>
    <cellStyle name="Input 13 8 5" xfId="17240"/>
    <cellStyle name="Input 13 8 6" xfId="17241"/>
    <cellStyle name="Input 13 9" xfId="17242"/>
    <cellStyle name="Input 13 9 2" xfId="17243"/>
    <cellStyle name="Input 13 9 3" xfId="17244"/>
    <cellStyle name="Input 13 9 4" xfId="17245"/>
    <cellStyle name="Input 13 9 5" xfId="17246"/>
    <cellStyle name="Input 13 9 6" xfId="17247"/>
    <cellStyle name="Input 130" xfId="17248"/>
    <cellStyle name="Input 131" xfId="17249"/>
    <cellStyle name="Input 132" xfId="17250"/>
    <cellStyle name="Input 133" xfId="17251"/>
    <cellStyle name="Input 134" xfId="17252"/>
    <cellStyle name="Input 135" xfId="17253"/>
    <cellStyle name="Input 136" xfId="17254"/>
    <cellStyle name="Input 137" xfId="17255"/>
    <cellStyle name="Input 138" xfId="17256"/>
    <cellStyle name="Input 139" xfId="17257"/>
    <cellStyle name="Input 14" xfId="17258"/>
    <cellStyle name="Input 14 10" xfId="17259"/>
    <cellStyle name="Input 14 10 2" xfId="17260"/>
    <cellStyle name="Input 14 10 3" xfId="17261"/>
    <cellStyle name="Input 14 10 4" xfId="17262"/>
    <cellStyle name="Input 14 10 5" xfId="17263"/>
    <cellStyle name="Input 14 10 6" xfId="17264"/>
    <cellStyle name="Input 14 11" xfId="17265"/>
    <cellStyle name="Input 14 11 2" xfId="17266"/>
    <cellStyle name="Input 14 11 3" xfId="17267"/>
    <cellStyle name="Input 14 11 4" xfId="17268"/>
    <cellStyle name="Input 14 11 5" xfId="17269"/>
    <cellStyle name="Input 14 11 6" xfId="17270"/>
    <cellStyle name="Input 14 2" xfId="17271"/>
    <cellStyle name="Input 14 2 10" xfId="17272"/>
    <cellStyle name="Input 14 2 10 2" xfId="17273"/>
    <cellStyle name="Input 14 2 10 3" xfId="17274"/>
    <cellStyle name="Input 14 2 10 4" xfId="17275"/>
    <cellStyle name="Input 14 2 10 5" xfId="17276"/>
    <cellStyle name="Input 14 2 10 6" xfId="17277"/>
    <cellStyle name="Input 14 2 2" xfId="17278"/>
    <cellStyle name="Input 14 2 2 2" xfId="17279"/>
    <cellStyle name="Input 14 2 2 2 10" xfId="17280"/>
    <cellStyle name="Input 14 2 2 2 11" xfId="17281"/>
    <cellStyle name="Input 14 2 2 2 2" xfId="17282"/>
    <cellStyle name="Input 14 2 2 2 2 2" xfId="17283"/>
    <cellStyle name="Input 14 2 2 2 2 3" xfId="17284"/>
    <cellStyle name="Input 14 2 2 2 2 4" xfId="17285"/>
    <cellStyle name="Input 14 2 2 2 2 5" xfId="17286"/>
    <cellStyle name="Input 14 2 2 2 2 6" xfId="17287"/>
    <cellStyle name="Input 14 2 2 2 3" xfId="17288"/>
    <cellStyle name="Input 14 2 2 2 3 2" xfId="17289"/>
    <cellStyle name="Input 14 2 2 2 3 3" xfId="17290"/>
    <cellStyle name="Input 14 2 2 2 3 4" xfId="17291"/>
    <cellStyle name="Input 14 2 2 2 3 5" xfId="17292"/>
    <cellStyle name="Input 14 2 2 2 3 6" xfId="17293"/>
    <cellStyle name="Input 14 2 2 2 4" xfId="17294"/>
    <cellStyle name="Input 14 2 2 2 4 2" xfId="17295"/>
    <cellStyle name="Input 14 2 2 2 4 3" xfId="17296"/>
    <cellStyle name="Input 14 2 2 2 4 4" xfId="17297"/>
    <cellStyle name="Input 14 2 2 2 4 5" xfId="17298"/>
    <cellStyle name="Input 14 2 2 2 4 6" xfId="17299"/>
    <cellStyle name="Input 14 2 2 2 5" xfId="17300"/>
    <cellStyle name="Input 14 2 2 2 5 2" xfId="17301"/>
    <cellStyle name="Input 14 2 2 2 5 3" xfId="17302"/>
    <cellStyle name="Input 14 2 2 2 5 4" xfId="17303"/>
    <cellStyle name="Input 14 2 2 2 5 5" xfId="17304"/>
    <cellStyle name="Input 14 2 2 2 5 6" xfId="17305"/>
    <cellStyle name="Input 14 2 2 2 6" xfId="17306"/>
    <cellStyle name="Input 14 2 2 2 6 2" xfId="17307"/>
    <cellStyle name="Input 14 2 2 2 6 3" xfId="17308"/>
    <cellStyle name="Input 14 2 2 2 6 4" xfId="17309"/>
    <cellStyle name="Input 14 2 2 2 6 5" xfId="17310"/>
    <cellStyle name="Input 14 2 2 2 6 6" xfId="17311"/>
    <cellStyle name="Input 14 2 2 2 7" xfId="17312"/>
    <cellStyle name="Input 14 2 2 2 7 2" xfId="17313"/>
    <cellStyle name="Input 14 2 2 2 7 3" xfId="17314"/>
    <cellStyle name="Input 14 2 2 2 7 4" xfId="17315"/>
    <cellStyle name="Input 14 2 2 2 7 5" xfId="17316"/>
    <cellStyle name="Input 14 2 2 2 7 6" xfId="17317"/>
    <cellStyle name="Input 14 2 2 2 8" xfId="17318"/>
    <cellStyle name="Input 14 2 2 2 9" xfId="17319"/>
    <cellStyle name="Input 14 2 2 3" xfId="17320"/>
    <cellStyle name="Input 14 2 2 3 10" xfId="17321"/>
    <cellStyle name="Input 14 2 2 3 11" xfId="17322"/>
    <cellStyle name="Input 14 2 2 3 2" xfId="17323"/>
    <cellStyle name="Input 14 2 2 3 2 2" xfId="17324"/>
    <cellStyle name="Input 14 2 2 3 2 3" xfId="17325"/>
    <cellStyle name="Input 14 2 2 3 2 4" xfId="17326"/>
    <cellStyle name="Input 14 2 2 3 2 5" xfId="17327"/>
    <cellStyle name="Input 14 2 2 3 2 6" xfId="17328"/>
    <cellStyle name="Input 14 2 2 3 3" xfId="17329"/>
    <cellStyle name="Input 14 2 2 3 3 2" xfId="17330"/>
    <cellStyle name="Input 14 2 2 3 3 3" xfId="17331"/>
    <cellStyle name="Input 14 2 2 3 3 4" xfId="17332"/>
    <cellStyle name="Input 14 2 2 3 3 5" xfId="17333"/>
    <cellStyle name="Input 14 2 2 3 3 6" xfId="17334"/>
    <cellStyle name="Input 14 2 2 3 4" xfId="17335"/>
    <cellStyle name="Input 14 2 2 3 4 2" xfId="17336"/>
    <cellStyle name="Input 14 2 2 3 4 3" xfId="17337"/>
    <cellStyle name="Input 14 2 2 3 4 4" xfId="17338"/>
    <cellStyle name="Input 14 2 2 3 4 5" xfId="17339"/>
    <cellStyle name="Input 14 2 2 3 4 6" xfId="17340"/>
    <cellStyle name="Input 14 2 2 3 5" xfId="17341"/>
    <cellStyle name="Input 14 2 2 3 5 2" xfId="17342"/>
    <cellStyle name="Input 14 2 2 3 5 3" xfId="17343"/>
    <cellStyle name="Input 14 2 2 3 5 4" xfId="17344"/>
    <cellStyle name="Input 14 2 2 3 5 5" xfId="17345"/>
    <cellStyle name="Input 14 2 2 3 5 6" xfId="17346"/>
    <cellStyle name="Input 14 2 2 3 6" xfId="17347"/>
    <cellStyle name="Input 14 2 2 3 6 2" xfId="17348"/>
    <cellStyle name="Input 14 2 2 3 6 3" xfId="17349"/>
    <cellStyle name="Input 14 2 2 3 6 4" xfId="17350"/>
    <cellStyle name="Input 14 2 2 3 6 5" xfId="17351"/>
    <cellStyle name="Input 14 2 2 3 6 6" xfId="17352"/>
    <cellStyle name="Input 14 2 2 3 7" xfId="17353"/>
    <cellStyle name="Input 14 2 2 3 8" xfId="17354"/>
    <cellStyle name="Input 14 2 2 3 9" xfId="17355"/>
    <cellStyle name="Input 14 2 2 4" xfId="17356"/>
    <cellStyle name="Input 14 2 2 4 10" xfId="17357"/>
    <cellStyle name="Input 14 2 2 4 11" xfId="17358"/>
    <cellStyle name="Input 14 2 2 4 2" xfId="17359"/>
    <cellStyle name="Input 14 2 2 4 2 2" xfId="17360"/>
    <cellStyle name="Input 14 2 2 4 2 3" xfId="17361"/>
    <cellStyle name="Input 14 2 2 4 2 4" xfId="17362"/>
    <cellStyle name="Input 14 2 2 4 2 5" xfId="17363"/>
    <cellStyle name="Input 14 2 2 4 2 6" xfId="17364"/>
    <cellStyle name="Input 14 2 2 4 3" xfId="17365"/>
    <cellStyle name="Input 14 2 2 4 3 2" xfId="17366"/>
    <cellStyle name="Input 14 2 2 4 3 3" xfId="17367"/>
    <cellStyle name="Input 14 2 2 4 3 4" xfId="17368"/>
    <cellStyle name="Input 14 2 2 4 3 5" xfId="17369"/>
    <cellStyle name="Input 14 2 2 4 3 6" xfId="17370"/>
    <cellStyle name="Input 14 2 2 4 4" xfId="17371"/>
    <cellStyle name="Input 14 2 2 4 4 2" xfId="17372"/>
    <cellStyle name="Input 14 2 2 4 4 3" xfId="17373"/>
    <cellStyle name="Input 14 2 2 4 4 4" xfId="17374"/>
    <cellStyle name="Input 14 2 2 4 4 5" xfId="17375"/>
    <cellStyle name="Input 14 2 2 4 4 6" xfId="17376"/>
    <cellStyle name="Input 14 2 2 4 5" xfId="17377"/>
    <cellStyle name="Input 14 2 2 4 5 2" xfId="17378"/>
    <cellStyle name="Input 14 2 2 4 5 3" xfId="17379"/>
    <cellStyle name="Input 14 2 2 4 5 4" xfId="17380"/>
    <cellStyle name="Input 14 2 2 4 5 5" xfId="17381"/>
    <cellStyle name="Input 14 2 2 4 5 6" xfId="17382"/>
    <cellStyle name="Input 14 2 2 4 6" xfId="17383"/>
    <cellStyle name="Input 14 2 2 4 6 2" xfId="17384"/>
    <cellStyle name="Input 14 2 2 4 6 3" xfId="17385"/>
    <cellStyle name="Input 14 2 2 4 6 4" xfId="17386"/>
    <cellStyle name="Input 14 2 2 4 6 5" xfId="17387"/>
    <cellStyle name="Input 14 2 2 4 6 6" xfId="17388"/>
    <cellStyle name="Input 14 2 2 4 7" xfId="17389"/>
    <cellStyle name="Input 14 2 2 4 8" xfId="17390"/>
    <cellStyle name="Input 14 2 2 4 9" xfId="17391"/>
    <cellStyle name="Input 14 2 2 5" xfId="17392"/>
    <cellStyle name="Input 14 2 2 5 10" xfId="17393"/>
    <cellStyle name="Input 14 2 2 5 11" xfId="17394"/>
    <cellStyle name="Input 14 2 2 5 2" xfId="17395"/>
    <cellStyle name="Input 14 2 2 5 2 2" xfId="17396"/>
    <cellStyle name="Input 14 2 2 5 2 3" xfId="17397"/>
    <cellStyle name="Input 14 2 2 5 2 4" xfId="17398"/>
    <cellStyle name="Input 14 2 2 5 2 5" xfId="17399"/>
    <cellStyle name="Input 14 2 2 5 2 6" xfId="17400"/>
    <cellStyle name="Input 14 2 2 5 3" xfId="17401"/>
    <cellStyle name="Input 14 2 2 5 3 2" xfId="17402"/>
    <cellStyle name="Input 14 2 2 5 3 3" xfId="17403"/>
    <cellStyle name="Input 14 2 2 5 3 4" xfId="17404"/>
    <cellStyle name="Input 14 2 2 5 3 5" xfId="17405"/>
    <cellStyle name="Input 14 2 2 5 3 6" xfId="17406"/>
    <cellStyle name="Input 14 2 2 5 4" xfId="17407"/>
    <cellStyle name="Input 14 2 2 5 4 2" xfId="17408"/>
    <cellStyle name="Input 14 2 2 5 4 3" xfId="17409"/>
    <cellStyle name="Input 14 2 2 5 4 4" xfId="17410"/>
    <cellStyle name="Input 14 2 2 5 4 5" xfId="17411"/>
    <cellStyle name="Input 14 2 2 5 4 6" xfId="17412"/>
    <cellStyle name="Input 14 2 2 5 5" xfId="17413"/>
    <cellStyle name="Input 14 2 2 5 5 2" xfId="17414"/>
    <cellStyle name="Input 14 2 2 5 5 3" xfId="17415"/>
    <cellStyle name="Input 14 2 2 5 5 4" xfId="17416"/>
    <cellStyle name="Input 14 2 2 5 5 5" xfId="17417"/>
    <cellStyle name="Input 14 2 2 5 5 6" xfId="17418"/>
    <cellStyle name="Input 14 2 2 5 6" xfId="17419"/>
    <cellStyle name="Input 14 2 2 5 6 2" xfId="17420"/>
    <cellStyle name="Input 14 2 2 5 6 3" xfId="17421"/>
    <cellStyle name="Input 14 2 2 5 6 4" xfId="17422"/>
    <cellStyle name="Input 14 2 2 5 6 5" xfId="17423"/>
    <cellStyle name="Input 14 2 2 5 6 6" xfId="17424"/>
    <cellStyle name="Input 14 2 2 5 7" xfId="17425"/>
    <cellStyle name="Input 14 2 2 5 8" xfId="17426"/>
    <cellStyle name="Input 14 2 2 5 9" xfId="17427"/>
    <cellStyle name="Input 14 2 2 6" xfId="17428"/>
    <cellStyle name="Input 14 2 2 6 2" xfId="17429"/>
    <cellStyle name="Input 14 2 2 6 3" xfId="17430"/>
    <cellStyle name="Input 14 2 2 6 4" xfId="17431"/>
    <cellStyle name="Input 14 2 2 6 5" xfId="17432"/>
    <cellStyle name="Input 14 2 2 6 6" xfId="17433"/>
    <cellStyle name="Input 14 2 2 7" xfId="17434"/>
    <cellStyle name="Input 14 2 2 7 2" xfId="17435"/>
    <cellStyle name="Input 14 2 2 7 3" xfId="17436"/>
    <cellStyle name="Input 14 2 2 7 4" xfId="17437"/>
    <cellStyle name="Input 14 2 2 7 5" xfId="17438"/>
    <cellStyle name="Input 14 2 2 7 6" xfId="17439"/>
    <cellStyle name="Input 14 2 2 8" xfId="17440"/>
    <cellStyle name="Input 14 2 2 8 2" xfId="17441"/>
    <cellStyle name="Input 14 2 2 8 3" xfId="17442"/>
    <cellStyle name="Input 14 2 2 8 4" xfId="17443"/>
    <cellStyle name="Input 14 2 2 8 5" xfId="17444"/>
    <cellStyle name="Input 14 2 2 8 6" xfId="17445"/>
    <cellStyle name="Input 14 2 2 9" xfId="17446"/>
    <cellStyle name="Input 14 2 2 9 2" xfId="17447"/>
    <cellStyle name="Input 14 2 2 9 3" xfId="17448"/>
    <cellStyle name="Input 14 2 2 9 4" xfId="17449"/>
    <cellStyle name="Input 14 2 2 9 5" xfId="17450"/>
    <cellStyle name="Input 14 2 2 9 6" xfId="17451"/>
    <cellStyle name="Input 14 2 3" xfId="17452"/>
    <cellStyle name="Input 14 2 3 10" xfId="17453"/>
    <cellStyle name="Input 14 2 3 11" xfId="17454"/>
    <cellStyle name="Input 14 2 3 2" xfId="17455"/>
    <cellStyle name="Input 14 2 3 2 2" xfId="17456"/>
    <cellStyle name="Input 14 2 3 2 3" xfId="17457"/>
    <cellStyle name="Input 14 2 3 2 4" xfId="17458"/>
    <cellStyle name="Input 14 2 3 2 5" xfId="17459"/>
    <cellStyle name="Input 14 2 3 2 6" xfId="17460"/>
    <cellStyle name="Input 14 2 3 3" xfId="17461"/>
    <cellStyle name="Input 14 2 3 3 2" xfId="17462"/>
    <cellStyle name="Input 14 2 3 3 3" xfId="17463"/>
    <cellStyle name="Input 14 2 3 3 4" xfId="17464"/>
    <cellStyle name="Input 14 2 3 3 5" xfId="17465"/>
    <cellStyle name="Input 14 2 3 3 6" xfId="17466"/>
    <cellStyle name="Input 14 2 3 4" xfId="17467"/>
    <cellStyle name="Input 14 2 3 4 2" xfId="17468"/>
    <cellStyle name="Input 14 2 3 4 3" xfId="17469"/>
    <cellStyle name="Input 14 2 3 4 4" xfId="17470"/>
    <cellStyle name="Input 14 2 3 4 5" xfId="17471"/>
    <cellStyle name="Input 14 2 3 4 6" xfId="17472"/>
    <cellStyle name="Input 14 2 3 5" xfId="17473"/>
    <cellStyle name="Input 14 2 3 5 2" xfId="17474"/>
    <cellStyle name="Input 14 2 3 5 3" xfId="17475"/>
    <cellStyle name="Input 14 2 3 5 4" xfId="17476"/>
    <cellStyle name="Input 14 2 3 5 5" xfId="17477"/>
    <cellStyle name="Input 14 2 3 5 6" xfId="17478"/>
    <cellStyle name="Input 14 2 3 6" xfId="17479"/>
    <cellStyle name="Input 14 2 3 6 2" xfId="17480"/>
    <cellStyle name="Input 14 2 3 6 3" xfId="17481"/>
    <cellStyle name="Input 14 2 3 6 4" xfId="17482"/>
    <cellStyle name="Input 14 2 3 6 5" xfId="17483"/>
    <cellStyle name="Input 14 2 3 6 6" xfId="17484"/>
    <cellStyle name="Input 14 2 3 7" xfId="17485"/>
    <cellStyle name="Input 14 2 3 7 2" xfId="17486"/>
    <cellStyle name="Input 14 2 3 7 3" xfId="17487"/>
    <cellStyle name="Input 14 2 3 7 4" xfId="17488"/>
    <cellStyle name="Input 14 2 3 7 5" xfId="17489"/>
    <cellStyle name="Input 14 2 3 7 6" xfId="17490"/>
    <cellStyle name="Input 14 2 3 8" xfId="17491"/>
    <cellStyle name="Input 14 2 3 9" xfId="17492"/>
    <cellStyle name="Input 14 2 4" xfId="17493"/>
    <cellStyle name="Input 14 2 4 10" xfId="17494"/>
    <cellStyle name="Input 14 2 4 11" xfId="17495"/>
    <cellStyle name="Input 14 2 4 2" xfId="17496"/>
    <cellStyle name="Input 14 2 4 2 2" xfId="17497"/>
    <cellStyle name="Input 14 2 4 2 3" xfId="17498"/>
    <cellStyle name="Input 14 2 4 2 4" xfId="17499"/>
    <cellStyle name="Input 14 2 4 2 5" xfId="17500"/>
    <cellStyle name="Input 14 2 4 2 6" xfId="17501"/>
    <cellStyle name="Input 14 2 4 3" xfId="17502"/>
    <cellStyle name="Input 14 2 4 3 2" xfId="17503"/>
    <cellStyle name="Input 14 2 4 3 3" xfId="17504"/>
    <cellStyle name="Input 14 2 4 3 4" xfId="17505"/>
    <cellStyle name="Input 14 2 4 3 5" xfId="17506"/>
    <cellStyle name="Input 14 2 4 3 6" xfId="17507"/>
    <cellStyle name="Input 14 2 4 4" xfId="17508"/>
    <cellStyle name="Input 14 2 4 4 2" xfId="17509"/>
    <cellStyle name="Input 14 2 4 4 3" xfId="17510"/>
    <cellStyle name="Input 14 2 4 4 4" xfId="17511"/>
    <cellStyle name="Input 14 2 4 4 5" xfId="17512"/>
    <cellStyle name="Input 14 2 4 4 6" xfId="17513"/>
    <cellStyle name="Input 14 2 4 5" xfId="17514"/>
    <cellStyle name="Input 14 2 4 5 2" xfId="17515"/>
    <cellStyle name="Input 14 2 4 5 3" xfId="17516"/>
    <cellStyle name="Input 14 2 4 5 4" xfId="17517"/>
    <cellStyle name="Input 14 2 4 5 5" xfId="17518"/>
    <cellStyle name="Input 14 2 4 5 6" xfId="17519"/>
    <cellStyle name="Input 14 2 4 6" xfId="17520"/>
    <cellStyle name="Input 14 2 4 6 2" xfId="17521"/>
    <cellStyle name="Input 14 2 4 6 3" xfId="17522"/>
    <cellStyle name="Input 14 2 4 6 4" xfId="17523"/>
    <cellStyle name="Input 14 2 4 6 5" xfId="17524"/>
    <cellStyle name="Input 14 2 4 6 6" xfId="17525"/>
    <cellStyle name="Input 14 2 4 7" xfId="17526"/>
    <cellStyle name="Input 14 2 4 8" xfId="17527"/>
    <cellStyle name="Input 14 2 4 9" xfId="17528"/>
    <cellStyle name="Input 14 2 5" xfId="17529"/>
    <cellStyle name="Input 14 2 5 10" xfId="17530"/>
    <cellStyle name="Input 14 2 5 11" xfId="17531"/>
    <cellStyle name="Input 14 2 5 2" xfId="17532"/>
    <cellStyle name="Input 14 2 5 2 2" xfId="17533"/>
    <cellStyle name="Input 14 2 5 2 3" xfId="17534"/>
    <cellStyle name="Input 14 2 5 2 4" xfId="17535"/>
    <cellStyle name="Input 14 2 5 2 5" xfId="17536"/>
    <cellStyle name="Input 14 2 5 2 6" xfId="17537"/>
    <cellStyle name="Input 14 2 5 3" xfId="17538"/>
    <cellStyle name="Input 14 2 5 3 2" xfId="17539"/>
    <cellStyle name="Input 14 2 5 3 3" xfId="17540"/>
    <cellStyle name="Input 14 2 5 3 4" xfId="17541"/>
    <cellStyle name="Input 14 2 5 3 5" xfId="17542"/>
    <cellStyle name="Input 14 2 5 3 6" xfId="17543"/>
    <cellStyle name="Input 14 2 5 4" xfId="17544"/>
    <cellStyle name="Input 14 2 5 4 2" xfId="17545"/>
    <cellStyle name="Input 14 2 5 4 3" xfId="17546"/>
    <cellStyle name="Input 14 2 5 4 4" xfId="17547"/>
    <cellStyle name="Input 14 2 5 4 5" xfId="17548"/>
    <cellStyle name="Input 14 2 5 4 6" xfId="17549"/>
    <cellStyle name="Input 14 2 5 5" xfId="17550"/>
    <cellStyle name="Input 14 2 5 5 2" xfId="17551"/>
    <cellStyle name="Input 14 2 5 5 3" xfId="17552"/>
    <cellStyle name="Input 14 2 5 5 4" xfId="17553"/>
    <cellStyle name="Input 14 2 5 5 5" xfId="17554"/>
    <cellStyle name="Input 14 2 5 5 6" xfId="17555"/>
    <cellStyle name="Input 14 2 5 6" xfId="17556"/>
    <cellStyle name="Input 14 2 5 6 2" xfId="17557"/>
    <cellStyle name="Input 14 2 5 6 3" xfId="17558"/>
    <cellStyle name="Input 14 2 5 6 4" xfId="17559"/>
    <cellStyle name="Input 14 2 5 6 5" xfId="17560"/>
    <cellStyle name="Input 14 2 5 6 6" xfId="17561"/>
    <cellStyle name="Input 14 2 5 7" xfId="17562"/>
    <cellStyle name="Input 14 2 5 8" xfId="17563"/>
    <cellStyle name="Input 14 2 5 9" xfId="17564"/>
    <cellStyle name="Input 14 2 6" xfId="17565"/>
    <cellStyle name="Input 14 2 6 10" xfId="17566"/>
    <cellStyle name="Input 14 2 6 11" xfId="17567"/>
    <cellStyle name="Input 14 2 6 2" xfId="17568"/>
    <cellStyle name="Input 14 2 6 2 2" xfId="17569"/>
    <cellStyle name="Input 14 2 6 2 3" xfId="17570"/>
    <cellStyle name="Input 14 2 6 2 4" xfId="17571"/>
    <cellStyle name="Input 14 2 6 2 5" xfId="17572"/>
    <cellStyle name="Input 14 2 6 2 6" xfId="17573"/>
    <cellStyle name="Input 14 2 6 3" xfId="17574"/>
    <cellStyle name="Input 14 2 6 3 2" xfId="17575"/>
    <cellStyle name="Input 14 2 6 3 3" xfId="17576"/>
    <cellStyle name="Input 14 2 6 3 4" xfId="17577"/>
    <cellStyle name="Input 14 2 6 3 5" xfId="17578"/>
    <cellStyle name="Input 14 2 6 3 6" xfId="17579"/>
    <cellStyle name="Input 14 2 6 4" xfId="17580"/>
    <cellStyle name="Input 14 2 6 4 2" xfId="17581"/>
    <cellStyle name="Input 14 2 6 4 3" xfId="17582"/>
    <cellStyle name="Input 14 2 6 4 4" xfId="17583"/>
    <cellStyle name="Input 14 2 6 4 5" xfId="17584"/>
    <cellStyle name="Input 14 2 6 4 6" xfId="17585"/>
    <cellStyle name="Input 14 2 6 5" xfId="17586"/>
    <cellStyle name="Input 14 2 6 5 2" xfId="17587"/>
    <cellStyle name="Input 14 2 6 5 3" xfId="17588"/>
    <cellStyle name="Input 14 2 6 5 4" xfId="17589"/>
    <cellStyle name="Input 14 2 6 5 5" xfId="17590"/>
    <cellStyle name="Input 14 2 6 5 6" xfId="17591"/>
    <cellStyle name="Input 14 2 6 6" xfId="17592"/>
    <cellStyle name="Input 14 2 6 6 2" xfId="17593"/>
    <cellStyle name="Input 14 2 6 6 3" xfId="17594"/>
    <cellStyle name="Input 14 2 6 6 4" xfId="17595"/>
    <cellStyle name="Input 14 2 6 6 5" xfId="17596"/>
    <cellStyle name="Input 14 2 6 6 6" xfId="17597"/>
    <cellStyle name="Input 14 2 6 7" xfId="17598"/>
    <cellStyle name="Input 14 2 6 8" xfId="17599"/>
    <cellStyle name="Input 14 2 6 9" xfId="17600"/>
    <cellStyle name="Input 14 2 7" xfId="17601"/>
    <cellStyle name="Input 14 2 7 2" xfId="17602"/>
    <cellStyle name="Input 14 2 7 3" xfId="17603"/>
    <cellStyle name="Input 14 2 7 4" xfId="17604"/>
    <cellStyle name="Input 14 2 7 5" xfId="17605"/>
    <cellStyle name="Input 14 2 7 6" xfId="17606"/>
    <cellStyle name="Input 14 2 8" xfId="17607"/>
    <cellStyle name="Input 14 2 8 2" xfId="17608"/>
    <cellStyle name="Input 14 2 8 3" xfId="17609"/>
    <cellStyle name="Input 14 2 8 4" xfId="17610"/>
    <cellStyle name="Input 14 2 8 5" xfId="17611"/>
    <cellStyle name="Input 14 2 8 6" xfId="17612"/>
    <cellStyle name="Input 14 2 9" xfId="17613"/>
    <cellStyle name="Input 14 2 9 2" xfId="17614"/>
    <cellStyle name="Input 14 2 9 3" xfId="17615"/>
    <cellStyle name="Input 14 2 9 4" xfId="17616"/>
    <cellStyle name="Input 14 2 9 5" xfId="17617"/>
    <cellStyle name="Input 14 2 9 6" xfId="17618"/>
    <cellStyle name="Input 14 3" xfId="17619"/>
    <cellStyle name="Input 14 3 2" xfId="17620"/>
    <cellStyle name="Input 14 3 2 10" xfId="17621"/>
    <cellStyle name="Input 14 3 2 11" xfId="17622"/>
    <cellStyle name="Input 14 3 2 2" xfId="17623"/>
    <cellStyle name="Input 14 3 2 2 2" xfId="17624"/>
    <cellStyle name="Input 14 3 2 2 3" xfId="17625"/>
    <cellStyle name="Input 14 3 2 2 4" xfId="17626"/>
    <cellStyle name="Input 14 3 2 2 5" xfId="17627"/>
    <cellStyle name="Input 14 3 2 2 6" xfId="17628"/>
    <cellStyle name="Input 14 3 2 3" xfId="17629"/>
    <cellStyle name="Input 14 3 2 3 2" xfId="17630"/>
    <cellStyle name="Input 14 3 2 3 3" xfId="17631"/>
    <cellStyle name="Input 14 3 2 3 4" xfId="17632"/>
    <cellStyle name="Input 14 3 2 3 5" xfId="17633"/>
    <cellStyle name="Input 14 3 2 3 6" xfId="17634"/>
    <cellStyle name="Input 14 3 2 4" xfId="17635"/>
    <cellStyle name="Input 14 3 2 4 2" xfId="17636"/>
    <cellStyle name="Input 14 3 2 4 3" xfId="17637"/>
    <cellStyle name="Input 14 3 2 4 4" xfId="17638"/>
    <cellStyle name="Input 14 3 2 4 5" xfId="17639"/>
    <cellStyle name="Input 14 3 2 4 6" xfId="17640"/>
    <cellStyle name="Input 14 3 2 5" xfId="17641"/>
    <cellStyle name="Input 14 3 2 5 2" xfId="17642"/>
    <cellStyle name="Input 14 3 2 5 3" xfId="17643"/>
    <cellStyle name="Input 14 3 2 5 4" xfId="17644"/>
    <cellStyle name="Input 14 3 2 5 5" xfId="17645"/>
    <cellStyle name="Input 14 3 2 5 6" xfId="17646"/>
    <cellStyle name="Input 14 3 2 6" xfId="17647"/>
    <cellStyle name="Input 14 3 2 6 2" xfId="17648"/>
    <cellStyle name="Input 14 3 2 6 3" xfId="17649"/>
    <cellStyle name="Input 14 3 2 6 4" xfId="17650"/>
    <cellStyle name="Input 14 3 2 6 5" xfId="17651"/>
    <cellStyle name="Input 14 3 2 6 6" xfId="17652"/>
    <cellStyle name="Input 14 3 2 7" xfId="17653"/>
    <cellStyle name="Input 14 3 2 7 2" xfId="17654"/>
    <cellStyle name="Input 14 3 2 7 3" xfId="17655"/>
    <cellStyle name="Input 14 3 2 7 4" xfId="17656"/>
    <cellStyle name="Input 14 3 2 7 5" xfId="17657"/>
    <cellStyle name="Input 14 3 2 7 6" xfId="17658"/>
    <cellStyle name="Input 14 3 2 8" xfId="17659"/>
    <cellStyle name="Input 14 3 2 9" xfId="17660"/>
    <cellStyle name="Input 14 3 3" xfId="17661"/>
    <cellStyle name="Input 14 3 3 10" xfId="17662"/>
    <cellStyle name="Input 14 3 3 11" xfId="17663"/>
    <cellStyle name="Input 14 3 3 2" xfId="17664"/>
    <cellStyle name="Input 14 3 3 2 2" xfId="17665"/>
    <cellStyle name="Input 14 3 3 2 3" xfId="17666"/>
    <cellStyle name="Input 14 3 3 2 4" xfId="17667"/>
    <cellStyle name="Input 14 3 3 2 5" xfId="17668"/>
    <cellStyle name="Input 14 3 3 2 6" xfId="17669"/>
    <cellStyle name="Input 14 3 3 3" xfId="17670"/>
    <cellStyle name="Input 14 3 3 3 2" xfId="17671"/>
    <cellStyle name="Input 14 3 3 3 3" xfId="17672"/>
    <cellStyle name="Input 14 3 3 3 4" xfId="17673"/>
    <cellStyle name="Input 14 3 3 3 5" xfId="17674"/>
    <cellStyle name="Input 14 3 3 3 6" xfId="17675"/>
    <cellStyle name="Input 14 3 3 4" xfId="17676"/>
    <cellStyle name="Input 14 3 3 4 2" xfId="17677"/>
    <cellStyle name="Input 14 3 3 4 3" xfId="17678"/>
    <cellStyle name="Input 14 3 3 4 4" xfId="17679"/>
    <cellStyle name="Input 14 3 3 4 5" xfId="17680"/>
    <cellStyle name="Input 14 3 3 4 6" xfId="17681"/>
    <cellStyle name="Input 14 3 3 5" xfId="17682"/>
    <cellStyle name="Input 14 3 3 5 2" xfId="17683"/>
    <cellStyle name="Input 14 3 3 5 3" xfId="17684"/>
    <cellStyle name="Input 14 3 3 5 4" xfId="17685"/>
    <cellStyle name="Input 14 3 3 5 5" xfId="17686"/>
    <cellStyle name="Input 14 3 3 5 6" xfId="17687"/>
    <cellStyle name="Input 14 3 3 6" xfId="17688"/>
    <cellStyle name="Input 14 3 3 6 2" xfId="17689"/>
    <cellStyle name="Input 14 3 3 6 3" xfId="17690"/>
    <cellStyle name="Input 14 3 3 6 4" xfId="17691"/>
    <cellStyle name="Input 14 3 3 6 5" xfId="17692"/>
    <cellStyle name="Input 14 3 3 6 6" xfId="17693"/>
    <cellStyle name="Input 14 3 3 7" xfId="17694"/>
    <cellStyle name="Input 14 3 3 8" xfId="17695"/>
    <cellStyle name="Input 14 3 3 9" xfId="17696"/>
    <cellStyle name="Input 14 3 4" xfId="17697"/>
    <cellStyle name="Input 14 3 4 10" xfId="17698"/>
    <cellStyle name="Input 14 3 4 11" xfId="17699"/>
    <cellStyle name="Input 14 3 4 2" xfId="17700"/>
    <cellStyle name="Input 14 3 4 2 2" xfId="17701"/>
    <cellStyle name="Input 14 3 4 2 3" xfId="17702"/>
    <cellStyle name="Input 14 3 4 2 4" xfId="17703"/>
    <cellStyle name="Input 14 3 4 2 5" xfId="17704"/>
    <cellStyle name="Input 14 3 4 2 6" xfId="17705"/>
    <cellStyle name="Input 14 3 4 3" xfId="17706"/>
    <cellStyle name="Input 14 3 4 3 2" xfId="17707"/>
    <cellStyle name="Input 14 3 4 3 3" xfId="17708"/>
    <cellStyle name="Input 14 3 4 3 4" xfId="17709"/>
    <cellStyle name="Input 14 3 4 3 5" xfId="17710"/>
    <cellStyle name="Input 14 3 4 3 6" xfId="17711"/>
    <cellStyle name="Input 14 3 4 4" xfId="17712"/>
    <cellStyle name="Input 14 3 4 4 2" xfId="17713"/>
    <cellStyle name="Input 14 3 4 4 3" xfId="17714"/>
    <cellStyle name="Input 14 3 4 4 4" xfId="17715"/>
    <cellStyle name="Input 14 3 4 4 5" xfId="17716"/>
    <cellStyle name="Input 14 3 4 4 6" xfId="17717"/>
    <cellStyle name="Input 14 3 4 5" xfId="17718"/>
    <cellStyle name="Input 14 3 4 5 2" xfId="17719"/>
    <cellStyle name="Input 14 3 4 5 3" xfId="17720"/>
    <cellStyle name="Input 14 3 4 5 4" xfId="17721"/>
    <cellStyle name="Input 14 3 4 5 5" xfId="17722"/>
    <cellStyle name="Input 14 3 4 5 6" xfId="17723"/>
    <cellStyle name="Input 14 3 4 6" xfId="17724"/>
    <cellStyle name="Input 14 3 4 6 2" xfId="17725"/>
    <cellStyle name="Input 14 3 4 6 3" xfId="17726"/>
    <cellStyle name="Input 14 3 4 6 4" xfId="17727"/>
    <cellStyle name="Input 14 3 4 6 5" xfId="17728"/>
    <cellStyle name="Input 14 3 4 6 6" xfId="17729"/>
    <cellStyle name="Input 14 3 4 7" xfId="17730"/>
    <cellStyle name="Input 14 3 4 8" xfId="17731"/>
    <cellStyle name="Input 14 3 4 9" xfId="17732"/>
    <cellStyle name="Input 14 3 5" xfId="17733"/>
    <cellStyle name="Input 14 3 5 10" xfId="17734"/>
    <cellStyle name="Input 14 3 5 11" xfId="17735"/>
    <cellStyle name="Input 14 3 5 2" xfId="17736"/>
    <cellStyle name="Input 14 3 5 2 2" xfId="17737"/>
    <cellStyle name="Input 14 3 5 2 3" xfId="17738"/>
    <cellStyle name="Input 14 3 5 2 4" xfId="17739"/>
    <cellStyle name="Input 14 3 5 2 5" xfId="17740"/>
    <cellStyle name="Input 14 3 5 2 6" xfId="17741"/>
    <cellStyle name="Input 14 3 5 3" xfId="17742"/>
    <cellStyle name="Input 14 3 5 3 2" xfId="17743"/>
    <cellStyle name="Input 14 3 5 3 3" xfId="17744"/>
    <cellStyle name="Input 14 3 5 3 4" xfId="17745"/>
    <cellStyle name="Input 14 3 5 3 5" xfId="17746"/>
    <cellStyle name="Input 14 3 5 3 6" xfId="17747"/>
    <cellStyle name="Input 14 3 5 4" xfId="17748"/>
    <cellStyle name="Input 14 3 5 4 2" xfId="17749"/>
    <cellStyle name="Input 14 3 5 4 3" xfId="17750"/>
    <cellStyle name="Input 14 3 5 4 4" xfId="17751"/>
    <cellStyle name="Input 14 3 5 4 5" xfId="17752"/>
    <cellStyle name="Input 14 3 5 4 6" xfId="17753"/>
    <cellStyle name="Input 14 3 5 5" xfId="17754"/>
    <cellStyle name="Input 14 3 5 5 2" xfId="17755"/>
    <cellStyle name="Input 14 3 5 5 3" xfId="17756"/>
    <cellStyle name="Input 14 3 5 5 4" xfId="17757"/>
    <cellStyle name="Input 14 3 5 5 5" xfId="17758"/>
    <cellStyle name="Input 14 3 5 5 6" xfId="17759"/>
    <cellStyle name="Input 14 3 5 6" xfId="17760"/>
    <cellStyle name="Input 14 3 5 6 2" xfId="17761"/>
    <cellStyle name="Input 14 3 5 6 3" xfId="17762"/>
    <cellStyle name="Input 14 3 5 6 4" xfId="17763"/>
    <cellStyle name="Input 14 3 5 6 5" xfId="17764"/>
    <cellStyle name="Input 14 3 5 6 6" xfId="17765"/>
    <cellStyle name="Input 14 3 5 7" xfId="17766"/>
    <cellStyle name="Input 14 3 5 8" xfId="17767"/>
    <cellStyle name="Input 14 3 5 9" xfId="17768"/>
    <cellStyle name="Input 14 3 6" xfId="17769"/>
    <cellStyle name="Input 14 3 6 2" xfId="17770"/>
    <cellStyle name="Input 14 3 6 3" xfId="17771"/>
    <cellStyle name="Input 14 3 6 4" xfId="17772"/>
    <cellStyle name="Input 14 3 6 5" xfId="17773"/>
    <cellStyle name="Input 14 3 6 6" xfId="17774"/>
    <cellStyle name="Input 14 3 7" xfId="17775"/>
    <cellStyle name="Input 14 3 7 2" xfId="17776"/>
    <cellStyle name="Input 14 3 7 3" xfId="17777"/>
    <cellStyle name="Input 14 3 7 4" xfId="17778"/>
    <cellStyle name="Input 14 3 7 5" xfId="17779"/>
    <cellStyle name="Input 14 3 7 6" xfId="17780"/>
    <cellStyle name="Input 14 3 8" xfId="17781"/>
    <cellStyle name="Input 14 3 8 2" xfId="17782"/>
    <cellStyle name="Input 14 3 8 3" xfId="17783"/>
    <cellStyle name="Input 14 3 8 4" xfId="17784"/>
    <cellStyle name="Input 14 3 8 5" xfId="17785"/>
    <cellStyle name="Input 14 3 8 6" xfId="17786"/>
    <cellStyle name="Input 14 3 9" xfId="17787"/>
    <cellStyle name="Input 14 3 9 2" xfId="17788"/>
    <cellStyle name="Input 14 3 9 3" xfId="17789"/>
    <cellStyle name="Input 14 3 9 4" xfId="17790"/>
    <cellStyle name="Input 14 3 9 5" xfId="17791"/>
    <cellStyle name="Input 14 3 9 6" xfId="17792"/>
    <cellStyle name="Input 14 4" xfId="17793"/>
    <cellStyle name="Input 14 4 10" xfId="17794"/>
    <cellStyle name="Input 14 4 11" xfId="17795"/>
    <cellStyle name="Input 14 4 2" xfId="17796"/>
    <cellStyle name="Input 14 4 2 2" xfId="17797"/>
    <cellStyle name="Input 14 4 2 3" xfId="17798"/>
    <cellStyle name="Input 14 4 2 4" xfId="17799"/>
    <cellStyle name="Input 14 4 2 5" xfId="17800"/>
    <cellStyle name="Input 14 4 2 6" xfId="17801"/>
    <cellStyle name="Input 14 4 3" xfId="17802"/>
    <cellStyle name="Input 14 4 3 2" xfId="17803"/>
    <cellStyle name="Input 14 4 3 3" xfId="17804"/>
    <cellStyle name="Input 14 4 3 4" xfId="17805"/>
    <cellStyle name="Input 14 4 3 5" xfId="17806"/>
    <cellStyle name="Input 14 4 3 6" xfId="17807"/>
    <cellStyle name="Input 14 4 4" xfId="17808"/>
    <cellStyle name="Input 14 4 4 2" xfId="17809"/>
    <cellStyle name="Input 14 4 4 3" xfId="17810"/>
    <cellStyle name="Input 14 4 4 4" xfId="17811"/>
    <cellStyle name="Input 14 4 4 5" xfId="17812"/>
    <cellStyle name="Input 14 4 4 6" xfId="17813"/>
    <cellStyle name="Input 14 4 5" xfId="17814"/>
    <cellStyle name="Input 14 4 5 2" xfId="17815"/>
    <cellStyle name="Input 14 4 5 3" xfId="17816"/>
    <cellStyle name="Input 14 4 5 4" xfId="17817"/>
    <cellStyle name="Input 14 4 5 5" xfId="17818"/>
    <cellStyle name="Input 14 4 5 6" xfId="17819"/>
    <cellStyle name="Input 14 4 6" xfId="17820"/>
    <cellStyle name="Input 14 4 6 2" xfId="17821"/>
    <cellStyle name="Input 14 4 6 3" xfId="17822"/>
    <cellStyle name="Input 14 4 6 4" xfId="17823"/>
    <cellStyle name="Input 14 4 6 5" xfId="17824"/>
    <cellStyle name="Input 14 4 6 6" xfId="17825"/>
    <cellStyle name="Input 14 4 7" xfId="17826"/>
    <cellStyle name="Input 14 4 7 2" xfId="17827"/>
    <cellStyle name="Input 14 4 7 3" xfId="17828"/>
    <cellStyle name="Input 14 4 7 4" xfId="17829"/>
    <cellStyle name="Input 14 4 7 5" xfId="17830"/>
    <cellStyle name="Input 14 4 7 6" xfId="17831"/>
    <cellStyle name="Input 14 4 8" xfId="17832"/>
    <cellStyle name="Input 14 4 9" xfId="17833"/>
    <cellStyle name="Input 14 5" xfId="17834"/>
    <cellStyle name="Input 14 5 10" xfId="17835"/>
    <cellStyle name="Input 14 5 11" xfId="17836"/>
    <cellStyle name="Input 14 5 2" xfId="17837"/>
    <cellStyle name="Input 14 5 2 2" xfId="17838"/>
    <cellStyle name="Input 14 5 2 3" xfId="17839"/>
    <cellStyle name="Input 14 5 2 4" xfId="17840"/>
    <cellStyle name="Input 14 5 2 5" xfId="17841"/>
    <cellStyle name="Input 14 5 2 6" xfId="17842"/>
    <cellStyle name="Input 14 5 3" xfId="17843"/>
    <cellStyle name="Input 14 5 3 2" xfId="17844"/>
    <cellStyle name="Input 14 5 3 3" xfId="17845"/>
    <cellStyle name="Input 14 5 3 4" xfId="17846"/>
    <cellStyle name="Input 14 5 3 5" xfId="17847"/>
    <cellStyle name="Input 14 5 3 6" xfId="17848"/>
    <cellStyle name="Input 14 5 4" xfId="17849"/>
    <cellStyle name="Input 14 5 4 2" xfId="17850"/>
    <cellStyle name="Input 14 5 4 3" xfId="17851"/>
    <cellStyle name="Input 14 5 4 4" xfId="17852"/>
    <cellStyle name="Input 14 5 4 5" xfId="17853"/>
    <cellStyle name="Input 14 5 4 6" xfId="17854"/>
    <cellStyle name="Input 14 5 5" xfId="17855"/>
    <cellStyle name="Input 14 5 5 2" xfId="17856"/>
    <cellStyle name="Input 14 5 5 3" xfId="17857"/>
    <cellStyle name="Input 14 5 5 4" xfId="17858"/>
    <cellStyle name="Input 14 5 5 5" xfId="17859"/>
    <cellStyle name="Input 14 5 5 6" xfId="17860"/>
    <cellStyle name="Input 14 5 6" xfId="17861"/>
    <cellStyle name="Input 14 5 6 2" xfId="17862"/>
    <cellStyle name="Input 14 5 6 3" xfId="17863"/>
    <cellStyle name="Input 14 5 6 4" xfId="17864"/>
    <cellStyle name="Input 14 5 6 5" xfId="17865"/>
    <cellStyle name="Input 14 5 6 6" xfId="17866"/>
    <cellStyle name="Input 14 5 7" xfId="17867"/>
    <cellStyle name="Input 14 5 8" xfId="17868"/>
    <cellStyle name="Input 14 5 9" xfId="17869"/>
    <cellStyle name="Input 14 6" xfId="17870"/>
    <cellStyle name="Input 14 6 10" xfId="17871"/>
    <cellStyle name="Input 14 6 11" xfId="17872"/>
    <cellStyle name="Input 14 6 2" xfId="17873"/>
    <cellStyle name="Input 14 6 2 2" xfId="17874"/>
    <cellStyle name="Input 14 6 2 3" xfId="17875"/>
    <cellStyle name="Input 14 6 2 4" xfId="17876"/>
    <cellStyle name="Input 14 6 2 5" xfId="17877"/>
    <cellStyle name="Input 14 6 2 6" xfId="17878"/>
    <cellStyle name="Input 14 6 3" xfId="17879"/>
    <cellStyle name="Input 14 6 3 2" xfId="17880"/>
    <cellStyle name="Input 14 6 3 3" xfId="17881"/>
    <cellStyle name="Input 14 6 3 4" xfId="17882"/>
    <cellStyle name="Input 14 6 3 5" xfId="17883"/>
    <cellStyle name="Input 14 6 3 6" xfId="17884"/>
    <cellStyle name="Input 14 6 4" xfId="17885"/>
    <cellStyle name="Input 14 6 4 2" xfId="17886"/>
    <cellStyle name="Input 14 6 4 3" xfId="17887"/>
    <cellStyle name="Input 14 6 4 4" xfId="17888"/>
    <cellStyle name="Input 14 6 4 5" xfId="17889"/>
    <cellStyle name="Input 14 6 4 6" xfId="17890"/>
    <cellStyle name="Input 14 6 5" xfId="17891"/>
    <cellStyle name="Input 14 6 5 2" xfId="17892"/>
    <cellStyle name="Input 14 6 5 3" xfId="17893"/>
    <cellStyle name="Input 14 6 5 4" xfId="17894"/>
    <cellStyle name="Input 14 6 5 5" xfId="17895"/>
    <cellStyle name="Input 14 6 5 6" xfId="17896"/>
    <cellStyle name="Input 14 6 6" xfId="17897"/>
    <cellStyle name="Input 14 6 6 2" xfId="17898"/>
    <cellStyle name="Input 14 6 6 3" xfId="17899"/>
    <cellStyle name="Input 14 6 6 4" xfId="17900"/>
    <cellStyle name="Input 14 6 6 5" xfId="17901"/>
    <cellStyle name="Input 14 6 6 6" xfId="17902"/>
    <cellStyle name="Input 14 6 7" xfId="17903"/>
    <cellStyle name="Input 14 6 8" xfId="17904"/>
    <cellStyle name="Input 14 6 9" xfId="17905"/>
    <cellStyle name="Input 14 7" xfId="17906"/>
    <cellStyle name="Input 14 7 10" xfId="17907"/>
    <cellStyle name="Input 14 7 11" xfId="17908"/>
    <cellStyle name="Input 14 7 2" xfId="17909"/>
    <cellStyle name="Input 14 7 2 2" xfId="17910"/>
    <cellStyle name="Input 14 7 2 3" xfId="17911"/>
    <cellStyle name="Input 14 7 2 4" xfId="17912"/>
    <cellStyle name="Input 14 7 2 5" xfId="17913"/>
    <cellStyle name="Input 14 7 2 6" xfId="17914"/>
    <cellStyle name="Input 14 7 3" xfId="17915"/>
    <cellStyle name="Input 14 7 3 2" xfId="17916"/>
    <cellStyle name="Input 14 7 3 3" xfId="17917"/>
    <cellStyle name="Input 14 7 3 4" xfId="17918"/>
    <cellStyle name="Input 14 7 3 5" xfId="17919"/>
    <cellStyle name="Input 14 7 3 6" xfId="17920"/>
    <cellStyle name="Input 14 7 4" xfId="17921"/>
    <cellStyle name="Input 14 7 4 2" xfId="17922"/>
    <cellStyle name="Input 14 7 4 3" xfId="17923"/>
    <cellStyle name="Input 14 7 4 4" xfId="17924"/>
    <cellStyle name="Input 14 7 4 5" xfId="17925"/>
    <cellStyle name="Input 14 7 4 6" xfId="17926"/>
    <cellStyle name="Input 14 7 5" xfId="17927"/>
    <cellStyle name="Input 14 7 5 2" xfId="17928"/>
    <cellStyle name="Input 14 7 5 3" xfId="17929"/>
    <cellStyle name="Input 14 7 5 4" xfId="17930"/>
    <cellStyle name="Input 14 7 5 5" xfId="17931"/>
    <cellStyle name="Input 14 7 5 6" xfId="17932"/>
    <cellStyle name="Input 14 7 6" xfId="17933"/>
    <cellStyle name="Input 14 7 6 2" xfId="17934"/>
    <cellStyle name="Input 14 7 6 3" xfId="17935"/>
    <cellStyle name="Input 14 7 6 4" xfId="17936"/>
    <cellStyle name="Input 14 7 6 5" xfId="17937"/>
    <cellStyle name="Input 14 7 6 6" xfId="17938"/>
    <cellStyle name="Input 14 7 7" xfId="17939"/>
    <cellStyle name="Input 14 7 8" xfId="17940"/>
    <cellStyle name="Input 14 7 9" xfId="17941"/>
    <cellStyle name="Input 14 8" xfId="17942"/>
    <cellStyle name="Input 14 8 2" xfId="17943"/>
    <cellStyle name="Input 14 8 3" xfId="17944"/>
    <cellStyle name="Input 14 8 4" xfId="17945"/>
    <cellStyle name="Input 14 8 5" xfId="17946"/>
    <cellStyle name="Input 14 8 6" xfId="17947"/>
    <cellStyle name="Input 14 9" xfId="17948"/>
    <cellStyle name="Input 14 9 2" xfId="17949"/>
    <cellStyle name="Input 14 9 3" xfId="17950"/>
    <cellStyle name="Input 14 9 4" xfId="17951"/>
    <cellStyle name="Input 14 9 5" xfId="17952"/>
    <cellStyle name="Input 14 9 6" xfId="17953"/>
    <cellStyle name="Input 140" xfId="17954"/>
    <cellStyle name="Input 141" xfId="17955"/>
    <cellStyle name="Input 142" xfId="17956"/>
    <cellStyle name="Input 143" xfId="17957"/>
    <cellStyle name="Input 144" xfId="17958"/>
    <cellStyle name="Input 145" xfId="17959"/>
    <cellStyle name="Input 146" xfId="17960"/>
    <cellStyle name="Input 147" xfId="17961"/>
    <cellStyle name="Input 148" xfId="17962"/>
    <cellStyle name="Input 149" xfId="17963"/>
    <cellStyle name="Input 15" xfId="17964"/>
    <cellStyle name="Input 15 10" xfId="17965"/>
    <cellStyle name="Input 15 10 2" xfId="17966"/>
    <cellStyle name="Input 15 10 3" xfId="17967"/>
    <cellStyle name="Input 15 10 4" xfId="17968"/>
    <cellStyle name="Input 15 10 5" xfId="17969"/>
    <cellStyle name="Input 15 10 6" xfId="17970"/>
    <cellStyle name="Input 15 11" xfId="17971"/>
    <cellStyle name="Input 15 11 2" xfId="17972"/>
    <cellStyle name="Input 15 11 3" xfId="17973"/>
    <cellStyle name="Input 15 11 4" xfId="17974"/>
    <cellStyle name="Input 15 11 5" xfId="17975"/>
    <cellStyle name="Input 15 11 6" xfId="17976"/>
    <cellStyle name="Input 15 2" xfId="17977"/>
    <cellStyle name="Input 15 2 10" xfId="17978"/>
    <cellStyle name="Input 15 2 10 2" xfId="17979"/>
    <cellStyle name="Input 15 2 10 3" xfId="17980"/>
    <cellStyle name="Input 15 2 10 4" xfId="17981"/>
    <cellStyle name="Input 15 2 10 5" xfId="17982"/>
    <cellStyle name="Input 15 2 10 6" xfId="17983"/>
    <cellStyle name="Input 15 2 2" xfId="17984"/>
    <cellStyle name="Input 15 2 2 2" xfId="17985"/>
    <cellStyle name="Input 15 2 2 2 10" xfId="17986"/>
    <cellStyle name="Input 15 2 2 2 11" xfId="17987"/>
    <cellStyle name="Input 15 2 2 2 2" xfId="17988"/>
    <cellStyle name="Input 15 2 2 2 2 2" xfId="17989"/>
    <cellStyle name="Input 15 2 2 2 2 3" xfId="17990"/>
    <cellStyle name="Input 15 2 2 2 2 4" xfId="17991"/>
    <cellStyle name="Input 15 2 2 2 2 5" xfId="17992"/>
    <cellStyle name="Input 15 2 2 2 2 6" xfId="17993"/>
    <cellStyle name="Input 15 2 2 2 3" xfId="17994"/>
    <cellStyle name="Input 15 2 2 2 3 2" xfId="17995"/>
    <cellStyle name="Input 15 2 2 2 3 3" xfId="17996"/>
    <cellStyle name="Input 15 2 2 2 3 4" xfId="17997"/>
    <cellStyle name="Input 15 2 2 2 3 5" xfId="17998"/>
    <cellStyle name="Input 15 2 2 2 3 6" xfId="17999"/>
    <cellStyle name="Input 15 2 2 2 4" xfId="18000"/>
    <cellStyle name="Input 15 2 2 2 4 2" xfId="18001"/>
    <cellStyle name="Input 15 2 2 2 4 3" xfId="18002"/>
    <cellStyle name="Input 15 2 2 2 4 4" xfId="18003"/>
    <cellStyle name="Input 15 2 2 2 4 5" xfId="18004"/>
    <cellStyle name="Input 15 2 2 2 4 6" xfId="18005"/>
    <cellStyle name="Input 15 2 2 2 5" xfId="18006"/>
    <cellStyle name="Input 15 2 2 2 5 2" xfId="18007"/>
    <cellStyle name="Input 15 2 2 2 5 3" xfId="18008"/>
    <cellStyle name="Input 15 2 2 2 5 4" xfId="18009"/>
    <cellStyle name="Input 15 2 2 2 5 5" xfId="18010"/>
    <cellStyle name="Input 15 2 2 2 5 6" xfId="18011"/>
    <cellStyle name="Input 15 2 2 2 6" xfId="18012"/>
    <cellStyle name="Input 15 2 2 2 6 2" xfId="18013"/>
    <cellStyle name="Input 15 2 2 2 6 3" xfId="18014"/>
    <cellStyle name="Input 15 2 2 2 6 4" xfId="18015"/>
    <cellStyle name="Input 15 2 2 2 6 5" xfId="18016"/>
    <cellStyle name="Input 15 2 2 2 6 6" xfId="18017"/>
    <cellStyle name="Input 15 2 2 2 7" xfId="18018"/>
    <cellStyle name="Input 15 2 2 2 7 2" xfId="18019"/>
    <cellStyle name="Input 15 2 2 2 7 3" xfId="18020"/>
    <cellStyle name="Input 15 2 2 2 7 4" xfId="18021"/>
    <cellStyle name="Input 15 2 2 2 7 5" xfId="18022"/>
    <cellStyle name="Input 15 2 2 2 7 6" xfId="18023"/>
    <cellStyle name="Input 15 2 2 2 8" xfId="18024"/>
    <cellStyle name="Input 15 2 2 2 9" xfId="18025"/>
    <cellStyle name="Input 15 2 2 3" xfId="18026"/>
    <cellStyle name="Input 15 2 2 3 10" xfId="18027"/>
    <cellStyle name="Input 15 2 2 3 11" xfId="18028"/>
    <cellStyle name="Input 15 2 2 3 2" xfId="18029"/>
    <cellStyle name="Input 15 2 2 3 2 2" xfId="18030"/>
    <cellStyle name="Input 15 2 2 3 2 3" xfId="18031"/>
    <cellStyle name="Input 15 2 2 3 2 4" xfId="18032"/>
    <cellStyle name="Input 15 2 2 3 2 5" xfId="18033"/>
    <cellStyle name="Input 15 2 2 3 2 6" xfId="18034"/>
    <cellStyle name="Input 15 2 2 3 3" xfId="18035"/>
    <cellStyle name="Input 15 2 2 3 3 2" xfId="18036"/>
    <cellStyle name="Input 15 2 2 3 3 3" xfId="18037"/>
    <cellStyle name="Input 15 2 2 3 3 4" xfId="18038"/>
    <cellStyle name="Input 15 2 2 3 3 5" xfId="18039"/>
    <cellStyle name="Input 15 2 2 3 3 6" xfId="18040"/>
    <cellStyle name="Input 15 2 2 3 4" xfId="18041"/>
    <cellStyle name="Input 15 2 2 3 4 2" xfId="18042"/>
    <cellStyle name="Input 15 2 2 3 4 3" xfId="18043"/>
    <cellStyle name="Input 15 2 2 3 4 4" xfId="18044"/>
    <cellStyle name="Input 15 2 2 3 4 5" xfId="18045"/>
    <cellStyle name="Input 15 2 2 3 4 6" xfId="18046"/>
    <cellStyle name="Input 15 2 2 3 5" xfId="18047"/>
    <cellStyle name="Input 15 2 2 3 5 2" xfId="18048"/>
    <cellStyle name="Input 15 2 2 3 5 3" xfId="18049"/>
    <cellStyle name="Input 15 2 2 3 5 4" xfId="18050"/>
    <cellStyle name="Input 15 2 2 3 5 5" xfId="18051"/>
    <cellStyle name="Input 15 2 2 3 5 6" xfId="18052"/>
    <cellStyle name="Input 15 2 2 3 6" xfId="18053"/>
    <cellStyle name="Input 15 2 2 3 6 2" xfId="18054"/>
    <cellStyle name="Input 15 2 2 3 6 3" xfId="18055"/>
    <cellStyle name="Input 15 2 2 3 6 4" xfId="18056"/>
    <cellStyle name="Input 15 2 2 3 6 5" xfId="18057"/>
    <cellStyle name="Input 15 2 2 3 6 6" xfId="18058"/>
    <cellStyle name="Input 15 2 2 3 7" xfId="18059"/>
    <cellStyle name="Input 15 2 2 3 8" xfId="18060"/>
    <cellStyle name="Input 15 2 2 3 9" xfId="18061"/>
    <cellStyle name="Input 15 2 2 4" xfId="18062"/>
    <cellStyle name="Input 15 2 2 4 10" xfId="18063"/>
    <cellStyle name="Input 15 2 2 4 11" xfId="18064"/>
    <cellStyle name="Input 15 2 2 4 2" xfId="18065"/>
    <cellStyle name="Input 15 2 2 4 2 2" xfId="18066"/>
    <cellStyle name="Input 15 2 2 4 2 3" xfId="18067"/>
    <cellStyle name="Input 15 2 2 4 2 4" xfId="18068"/>
    <cellStyle name="Input 15 2 2 4 2 5" xfId="18069"/>
    <cellStyle name="Input 15 2 2 4 2 6" xfId="18070"/>
    <cellStyle name="Input 15 2 2 4 3" xfId="18071"/>
    <cellStyle name="Input 15 2 2 4 3 2" xfId="18072"/>
    <cellStyle name="Input 15 2 2 4 3 3" xfId="18073"/>
    <cellStyle name="Input 15 2 2 4 3 4" xfId="18074"/>
    <cellStyle name="Input 15 2 2 4 3 5" xfId="18075"/>
    <cellStyle name="Input 15 2 2 4 3 6" xfId="18076"/>
    <cellStyle name="Input 15 2 2 4 4" xfId="18077"/>
    <cellStyle name="Input 15 2 2 4 4 2" xfId="18078"/>
    <cellStyle name="Input 15 2 2 4 4 3" xfId="18079"/>
    <cellStyle name="Input 15 2 2 4 4 4" xfId="18080"/>
    <cellStyle name="Input 15 2 2 4 4 5" xfId="18081"/>
    <cellStyle name="Input 15 2 2 4 4 6" xfId="18082"/>
    <cellStyle name="Input 15 2 2 4 5" xfId="18083"/>
    <cellStyle name="Input 15 2 2 4 5 2" xfId="18084"/>
    <cellStyle name="Input 15 2 2 4 5 3" xfId="18085"/>
    <cellStyle name="Input 15 2 2 4 5 4" xfId="18086"/>
    <cellStyle name="Input 15 2 2 4 5 5" xfId="18087"/>
    <cellStyle name="Input 15 2 2 4 5 6" xfId="18088"/>
    <cellStyle name="Input 15 2 2 4 6" xfId="18089"/>
    <cellStyle name="Input 15 2 2 4 6 2" xfId="18090"/>
    <cellStyle name="Input 15 2 2 4 6 3" xfId="18091"/>
    <cellStyle name="Input 15 2 2 4 6 4" xfId="18092"/>
    <cellStyle name="Input 15 2 2 4 6 5" xfId="18093"/>
    <cellStyle name="Input 15 2 2 4 6 6" xfId="18094"/>
    <cellStyle name="Input 15 2 2 4 7" xfId="18095"/>
    <cellStyle name="Input 15 2 2 4 8" xfId="18096"/>
    <cellStyle name="Input 15 2 2 4 9" xfId="18097"/>
    <cellStyle name="Input 15 2 2 5" xfId="18098"/>
    <cellStyle name="Input 15 2 2 5 10" xfId="18099"/>
    <cellStyle name="Input 15 2 2 5 11" xfId="18100"/>
    <cellStyle name="Input 15 2 2 5 2" xfId="18101"/>
    <cellStyle name="Input 15 2 2 5 2 2" xfId="18102"/>
    <cellStyle name="Input 15 2 2 5 2 3" xfId="18103"/>
    <cellStyle name="Input 15 2 2 5 2 4" xfId="18104"/>
    <cellStyle name="Input 15 2 2 5 2 5" xfId="18105"/>
    <cellStyle name="Input 15 2 2 5 2 6" xfId="18106"/>
    <cellStyle name="Input 15 2 2 5 3" xfId="18107"/>
    <cellStyle name="Input 15 2 2 5 3 2" xfId="18108"/>
    <cellStyle name="Input 15 2 2 5 3 3" xfId="18109"/>
    <cellStyle name="Input 15 2 2 5 3 4" xfId="18110"/>
    <cellStyle name="Input 15 2 2 5 3 5" xfId="18111"/>
    <cellStyle name="Input 15 2 2 5 3 6" xfId="18112"/>
    <cellStyle name="Input 15 2 2 5 4" xfId="18113"/>
    <cellStyle name="Input 15 2 2 5 4 2" xfId="18114"/>
    <cellStyle name="Input 15 2 2 5 4 3" xfId="18115"/>
    <cellStyle name="Input 15 2 2 5 4 4" xfId="18116"/>
    <cellStyle name="Input 15 2 2 5 4 5" xfId="18117"/>
    <cellStyle name="Input 15 2 2 5 4 6" xfId="18118"/>
    <cellStyle name="Input 15 2 2 5 5" xfId="18119"/>
    <cellStyle name="Input 15 2 2 5 5 2" xfId="18120"/>
    <cellStyle name="Input 15 2 2 5 5 3" xfId="18121"/>
    <cellStyle name="Input 15 2 2 5 5 4" xfId="18122"/>
    <cellStyle name="Input 15 2 2 5 5 5" xfId="18123"/>
    <cellStyle name="Input 15 2 2 5 5 6" xfId="18124"/>
    <cellStyle name="Input 15 2 2 5 6" xfId="18125"/>
    <cellStyle name="Input 15 2 2 5 6 2" xfId="18126"/>
    <cellStyle name="Input 15 2 2 5 6 3" xfId="18127"/>
    <cellStyle name="Input 15 2 2 5 6 4" xfId="18128"/>
    <cellStyle name="Input 15 2 2 5 6 5" xfId="18129"/>
    <cellStyle name="Input 15 2 2 5 6 6" xfId="18130"/>
    <cellStyle name="Input 15 2 2 5 7" xfId="18131"/>
    <cellStyle name="Input 15 2 2 5 8" xfId="18132"/>
    <cellStyle name="Input 15 2 2 5 9" xfId="18133"/>
    <cellStyle name="Input 15 2 2 6" xfId="18134"/>
    <cellStyle name="Input 15 2 2 6 2" xfId="18135"/>
    <cellStyle name="Input 15 2 2 6 3" xfId="18136"/>
    <cellStyle name="Input 15 2 2 6 4" xfId="18137"/>
    <cellStyle name="Input 15 2 2 6 5" xfId="18138"/>
    <cellStyle name="Input 15 2 2 6 6" xfId="18139"/>
    <cellStyle name="Input 15 2 2 7" xfId="18140"/>
    <cellStyle name="Input 15 2 2 7 2" xfId="18141"/>
    <cellStyle name="Input 15 2 2 7 3" xfId="18142"/>
    <cellStyle name="Input 15 2 2 7 4" xfId="18143"/>
    <cellStyle name="Input 15 2 2 7 5" xfId="18144"/>
    <cellStyle name="Input 15 2 2 7 6" xfId="18145"/>
    <cellStyle name="Input 15 2 2 8" xfId="18146"/>
    <cellStyle name="Input 15 2 2 8 2" xfId="18147"/>
    <cellStyle name="Input 15 2 2 8 3" xfId="18148"/>
    <cellStyle name="Input 15 2 2 8 4" xfId="18149"/>
    <cellStyle name="Input 15 2 2 8 5" xfId="18150"/>
    <cellStyle name="Input 15 2 2 8 6" xfId="18151"/>
    <cellStyle name="Input 15 2 2 9" xfId="18152"/>
    <cellStyle name="Input 15 2 2 9 2" xfId="18153"/>
    <cellStyle name="Input 15 2 2 9 3" xfId="18154"/>
    <cellStyle name="Input 15 2 2 9 4" xfId="18155"/>
    <cellStyle name="Input 15 2 2 9 5" xfId="18156"/>
    <cellStyle name="Input 15 2 2 9 6" xfId="18157"/>
    <cellStyle name="Input 15 2 3" xfId="18158"/>
    <cellStyle name="Input 15 2 3 10" xfId="18159"/>
    <cellStyle name="Input 15 2 3 11" xfId="18160"/>
    <cellStyle name="Input 15 2 3 2" xfId="18161"/>
    <cellStyle name="Input 15 2 3 2 2" xfId="18162"/>
    <cellStyle name="Input 15 2 3 2 3" xfId="18163"/>
    <cellStyle name="Input 15 2 3 2 4" xfId="18164"/>
    <cellStyle name="Input 15 2 3 2 5" xfId="18165"/>
    <cellStyle name="Input 15 2 3 2 6" xfId="18166"/>
    <cellStyle name="Input 15 2 3 3" xfId="18167"/>
    <cellStyle name="Input 15 2 3 3 2" xfId="18168"/>
    <cellStyle name="Input 15 2 3 3 3" xfId="18169"/>
    <cellStyle name="Input 15 2 3 3 4" xfId="18170"/>
    <cellStyle name="Input 15 2 3 3 5" xfId="18171"/>
    <cellStyle name="Input 15 2 3 3 6" xfId="18172"/>
    <cellStyle name="Input 15 2 3 4" xfId="18173"/>
    <cellStyle name="Input 15 2 3 4 2" xfId="18174"/>
    <cellStyle name="Input 15 2 3 4 3" xfId="18175"/>
    <cellStyle name="Input 15 2 3 4 4" xfId="18176"/>
    <cellStyle name="Input 15 2 3 4 5" xfId="18177"/>
    <cellStyle name="Input 15 2 3 4 6" xfId="18178"/>
    <cellStyle name="Input 15 2 3 5" xfId="18179"/>
    <cellStyle name="Input 15 2 3 5 2" xfId="18180"/>
    <cellStyle name="Input 15 2 3 5 3" xfId="18181"/>
    <cellStyle name="Input 15 2 3 5 4" xfId="18182"/>
    <cellStyle name="Input 15 2 3 5 5" xfId="18183"/>
    <cellStyle name="Input 15 2 3 5 6" xfId="18184"/>
    <cellStyle name="Input 15 2 3 6" xfId="18185"/>
    <cellStyle name="Input 15 2 3 6 2" xfId="18186"/>
    <cellStyle name="Input 15 2 3 6 3" xfId="18187"/>
    <cellStyle name="Input 15 2 3 6 4" xfId="18188"/>
    <cellStyle name="Input 15 2 3 6 5" xfId="18189"/>
    <cellStyle name="Input 15 2 3 6 6" xfId="18190"/>
    <cellStyle name="Input 15 2 3 7" xfId="18191"/>
    <cellStyle name="Input 15 2 3 7 2" xfId="18192"/>
    <cellStyle name="Input 15 2 3 7 3" xfId="18193"/>
    <cellStyle name="Input 15 2 3 7 4" xfId="18194"/>
    <cellStyle name="Input 15 2 3 7 5" xfId="18195"/>
    <cellStyle name="Input 15 2 3 7 6" xfId="18196"/>
    <cellStyle name="Input 15 2 3 8" xfId="18197"/>
    <cellStyle name="Input 15 2 3 9" xfId="18198"/>
    <cellStyle name="Input 15 2 4" xfId="18199"/>
    <cellStyle name="Input 15 2 4 10" xfId="18200"/>
    <cellStyle name="Input 15 2 4 11" xfId="18201"/>
    <cellStyle name="Input 15 2 4 2" xfId="18202"/>
    <cellStyle name="Input 15 2 4 2 2" xfId="18203"/>
    <cellStyle name="Input 15 2 4 2 3" xfId="18204"/>
    <cellStyle name="Input 15 2 4 2 4" xfId="18205"/>
    <cellStyle name="Input 15 2 4 2 5" xfId="18206"/>
    <cellStyle name="Input 15 2 4 2 6" xfId="18207"/>
    <cellStyle name="Input 15 2 4 3" xfId="18208"/>
    <cellStyle name="Input 15 2 4 3 2" xfId="18209"/>
    <cellStyle name="Input 15 2 4 3 3" xfId="18210"/>
    <cellStyle name="Input 15 2 4 3 4" xfId="18211"/>
    <cellStyle name="Input 15 2 4 3 5" xfId="18212"/>
    <cellStyle name="Input 15 2 4 3 6" xfId="18213"/>
    <cellStyle name="Input 15 2 4 4" xfId="18214"/>
    <cellStyle name="Input 15 2 4 4 2" xfId="18215"/>
    <cellStyle name="Input 15 2 4 4 3" xfId="18216"/>
    <cellStyle name="Input 15 2 4 4 4" xfId="18217"/>
    <cellStyle name="Input 15 2 4 4 5" xfId="18218"/>
    <cellStyle name="Input 15 2 4 4 6" xfId="18219"/>
    <cellStyle name="Input 15 2 4 5" xfId="18220"/>
    <cellStyle name="Input 15 2 4 5 2" xfId="18221"/>
    <cellStyle name="Input 15 2 4 5 3" xfId="18222"/>
    <cellStyle name="Input 15 2 4 5 4" xfId="18223"/>
    <cellStyle name="Input 15 2 4 5 5" xfId="18224"/>
    <cellStyle name="Input 15 2 4 5 6" xfId="18225"/>
    <cellStyle name="Input 15 2 4 6" xfId="18226"/>
    <cellStyle name="Input 15 2 4 6 2" xfId="18227"/>
    <cellStyle name="Input 15 2 4 6 3" xfId="18228"/>
    <cellStyle name="Input 15 2 4 6 4" xfId="18229"/>
    <cellStyle name="Input 15 2 4 6 5" xfId="18230"/>
    <cellStyle name="Input 15 2 4 6 6" xfId="18231"/>
    <cellStyle name="Input 15 2 4 7" xfId="18232"/>
    <cellStyle name="Input 15 2 4 8" xfId="18233"/>
    <cellStyle name="Input 15 2 4 9" xfId="18234"/>
    <cellStyle name="Input 15 2 5" xfId="18235"/>
    <cellStyle name="Input 15 2 5 10" xfId="18236"/>
    <cellStyle name="Input 15 2 5 11" xfId="18237"/>
    <cellStyle name="Input 15 2 5 2" xfId="18238"/>
    <cellStyle name="Input 15 2 5 2 2" xfId="18239"/>
    <cellStyle name="Input 15 2 5 2 3" xfId="18240"/>
    <cellStyle name="Input 15 2 5 2 4" xfId="18241"/>
    <cellStyle name="Input 15 2 5 2 5" xfId="18242"/>
    <cellStyle name="Input 15 2 5 2 6" xfId="18243"/>
    <cellStyle name="Input 15 2 5 3" xfId="18244"/>
    <cellStyle name="Input 15 2 5 3 2" xfId="18245"/>
    <cellStyle name="Input 15 2 5 3 3" xfId="18246"/>
    <cellStyle name="Input 15 2 5 3 4" xfId="18247"/>
    <cellStyle name="Input 15 2 5 3 5" xfId="18248"/>
    <cellStyle name="Input 15 2 5 3 6" xfId="18249"/>
    <cellStyle name="Input 15 2 5 4" xfId="18250"/>
    <cellStyle name="Input 15 2 5 4 2" xfId="18251"/>
    <cellStyle name="Input 15 2 5 4 3" xfId="18252"/>
    <cellStyle name="Input 15 2 5 4 4" xfId="18253"/>
    <cellStyle name="Input 15 2 5 4 5" xfId="18254"/>
    <cellStyle name="Input 15 2 5 4 6" xfId="18255"/>
    <cellStyle name="Input 15 2 5 5" xfId="18256"/>
    <cellStyle name="Input 15 2 5 5 2" xfId="18257"/>
    <cellStyle name="Input 15 2 5 5 3" xfId="18258"/>
    <cellStyle name="Input 15 2 5 5 4" xfId="18259"/>
    <cellStyle name="Input 15 2 5 5 5" xfId="18260"/>
    <cellStyle name="Input 15 2 5 5 6" xfId="18261"/>
    <cellStyle name="Input 15 2 5 6" xfId="18262"/>
    <cellStyle name="Input 15 2 5 6 2" xfId="18263"/>
    <cellStyle name="Input 15 2 5 6 3" xfId="18264"/>
    <cellStyle name="Input 15 2 5 6 4" xfId="18265"/>
    <cellStyle name="Input 15 2 5 6 5" xfId="18266"/>
    <cellStyle name="Input 15 2 5 6 6" xfId="18267"/>
    <cellStyle name="Input 15 2 5 7" xfId="18268"/>
    <cellStyle name="Input 15 2 5 8" xfId="18269"/>
    <cellStyle name="Input 15 2 5 9" xfId="18270"/>
    <cellStyle name="Input 15 2 6" xfId="18271"/>
    <cellStyle name="Input 15 2 6 10" xfId="18272"/>
    <cellStyle name="Input 15 2 6 11" xfId="18273"/>
    <cellStyle name="Input 15 2 6 2" xfId="18274"/>
    <cellStyle name="Input 15 2 6 2 2" xfId="18275"/>
    <cellStyle name="Input 15 2 6 2 3" xfId="18276"/>
    <cellStyle name="Input 15 2 6 2 4" xfId="18277"/>
    <cellStyle name="Input 15 2 6 2 5" xfId="18278"/>
    <cellStyle name="Input 15 2 6 2 6" xfId="18279"/>
    <cellStyle name="Input 15 2 6 3" xfId="18280"/>
    <cellStyle name="Input 15 2 6 3 2" xfId="18281"/>
    <cellStyle name="Input 15 2 6 3 3" xfId="18282"/>
    <cellStyle name="Input 15 2 6 3 4" xfId="18283"/>
    <cellStyle name="Input 15 2 6 3 5" xfId="18284"/>
    <cellStyle name="Input 15 2 6 3 6" xfId="18285"/>
    <cellStyle name="Input 15 2 6 4" xfId="18286"/>
    <cellStyle name="Input 15 2 6 4 2" xfId="18287"/>
    <cellStyle name="Input 15 2 6 4 3" xfId="18288"/>
    <cellStyle name="Input 15 2 6 4 4" xfId="18289"/>
    <cellStyle name="Input 15 2 6 4 5" xfId="18290"/>
    <cellStyle name="Input 15 2 6 4 6" xfId="18291"/>
    <cellStyle name="Input 15 2 6 5" xfId="18292"/>
    <cellStyle name="Input 15 2 6 5 2" xfId="18293"/>
    <cellStyle name="Input 15 2 6 5 3" xfId="18294"/>
    <cellStyle name="Input 15 2 6 5 4" xfId="18295"/>
    <cellStyle name="Input 15 2 6 5 5" xfId="18296"/>
    <cellStyle name="Input 15 2 6 5 6" xfId="18297"/>
    <cellStyle name="Input 15 2 6 6" xfId="18298"/>
    <cellStyle name="Input 15 2 6 6 2" xfId="18299"/>
    <cellStyle name="Input 15 2 6 6 3" xfId="18300"/>
    <cellStyle name="Input 15 2 6 6 4" xfId="18301"/>
    <cellStyle name="Input 15 2 6 6 5" xfId="18302"/>
    <cellStyle name="Input 15 2 6 6 6" xfId="18303"/>
    <cellStyle name="Input 15 2 6 7" xfId="18304"/>
    <cellStyle name="Input 15 2 6 8" xfId="18305"/>
    <cellStyle name="Input 15 2 6 9" xfId="18306"/>
    <cellStyle name="Input 15 2 7" xfId="18307"/>
    <cellStyle name="Input 15 2 7 2" xfId="18308"/>
    <cellStyle name="Input 15 2 7 3" xfId="18309"/>
    <cellStyle name="Input 15 2 7 4" xfId="18310"/>
    <cellStyle name="Input 15 2 7 5" xfId="18311"/>
    <cellStyle name="Input 15 2 7 6" xfId="18312"/>
    <cellStyle name="Input 15 2 8" xfId="18313"/>
    <cellStyle name="Input 15 2 8 2" xfId="18314"/>
    <cellStyle name="Input 15 2 8 3" xfId="18315"/>
    <cellStyle name="Input 15 2 8 4" xfId="18316"/>
    <cellStyle name="Input 15 2 8 5" xfId="18317"/>
    <cellStyle name="Input 15 2 8 6" xfId="18318"/>
    <cellStyle name="Input 15 2 9" xfId="18319"/>
    <cellStyle name="Input 15 2 9 2" xfId="18320"/>
    <cellStyle name="Input 15 2 9 3" xfId="18321"/>
    <cellStyle name="Input 15 2 9 4" xfId="18322"/>
    <cellStyle name="Input 15 2 9 5" xfId="18323"/>
    <cellStyle name="Input 15 2 9 6" xfId="18324"/>
    <cellStyle name="Input 15 3" xfId="18325"/>
    <cellStyle name="Input 15 3 2" xfId="18326"/>
    <cellStyle name="Input 15 3 2 10" xfId="18327"/>
    <cellStyle name="Input 15 3 2 11" xfId="18328"/>
    <cellStyle name="Input 15 3 2 2" xfId="18329"/>
    <cellStyle name="Input 15 3 2 2 2" xfId="18330"/>
    <cellStyle name="Input 15 3 2 2 3" xfId="18331"/>
    <cellStyle name="Input 15 3 2 2 4" xfId="18332"/>
    <cellStyle name="Input 15 3 2 2 5" xfId="18333"/>
    <cellStyle name="Input 15 3 2 2 6" xfId="18334"/>
    <cellStyle name="Input 15 3 2 3" xfId="18335"/>
    <cellStyle name="Input 15 3 2 3 2" xfId="18336"/>
    <cellStyle name="Input 15 3 2 3 3" xfId="18337"/>
    <cellStyle name="Input 15 3 2 3 4" xfId="18338"/>
    <cellStyle name="Input 15 3 2 3 5" xfId="18339"/>
    <cellStyle name="Input 15 3 2 3 6" xfId="18340"/>
    <cellStyle name="Input 15 3 2 4" xfId="18341"/>
    <cellStyle name="Input 15 3 2 4 2" xfId="18342"/>
    <cellStyle name="Input 15 3 2 4 3" xfId="18343"/>
    <cellStyle name="Input 15 3 2 4 4" xfId="18344"/>
    <cellStyle name="Input 15 3 2 4 5" xfId="18345"/>
    <cellStyle name="Input 15 3 2 4 6" xfId="18346"/>
    <cellStyle name="Input 15 3 2 5" xfId="18347"/>
    <cellStyle name="Input 15 3 2 5 2" xfId="18348"/>
    <cellStyle name="Input 15 3 2 5 3" xfId="18349"/>
    <cellStyle name="Input 15 3 2 5 4" xfId="18350"/>
    <cellStyle name="Input 15 3 2 5 5" xfId="18351"/>
    <cellStyle name="Input 15 3 2 5 6" xfId="18352"/>
    <cellStyle name="Input 15 3 2 6" xfId="18353"/>
    <cellStyle name="Input 15 3 2 6 2" xfId="18354"/>
    <cellStyle name="Input 15 3 2 6 3" xfId="18355"/>
    <cellStyle name="Input 15 3 2 6 4" xfId="18356"/>
    <cellStyle name="Input 15 3 2 6 5" xfId="18357"/>
    <cellStyle name="Input 15 3 2 6 6" xfId="18358"/>
    <cellStyle name="Input 15 3 2 7" xfId="18359"/>
    <cellStyle name="Input 15 3 2 7 2" xfId="18360"/>
    <cellStyle name="Input 15 3 2 7 3" xfId="18361"/>
    <cellStyle name="Input 15 3 2 7 4" xfId="18362"/>
    <cellStyle name="Input 15 3 2 7 5" xfId="18363"/>
    <cellStyle name="Input 15 3 2 7 6" xfId="18364"/>
    <cellStyle name="Input 15 3 2 8" xfId="18365"/>
    <cellStyle name="Input 15 3 2 9" xfId="18366"/>
    <cellStyle name="Input 15 3 3" xfId="18367"/>
    <cellStyle name="Input 15 3 3 10" xfId="18368"/>
    <cellStyle name="Input 15 3 3 11" xfId="18369"/>
    <cellStyle name="Input 15 3 3 2" xfId="18370"/>
    <cellStyle name="Input 15 3 3 2 2" xfId="18371"/>
    <cellStyle name="Input 15 3 3 2 3" xfId="18372"/>
    <cellStyle name="Input 15 3 3 2 4" xfId="18373"/>
    <cellStyle name="Input 15 3 3 2 5" xfId="18374"/>
    <cellStyle name="Input 15 3 3 2 6" xfId="18375"/>
    <cellStyle name="Input 15 3 3 3" xfId="18376"/>
    <cellStyle name="Input 15 3 3 3 2" xfId="18377"/>
    <cellStyle name="Input 15 3 3 3 3" xfId="18378"/>
    <cellStyle name="Input 15 3 3 3 4" xfId="18379"/>
    <cellStyle name="Input 15 3 3 3 5" xfId="18380"/>
    <cellStyle name="Input 15 3 3 3 6" xfId="18381"/>
    <cellStyle name="Input 15 3 3 4" xfId="18382"/>
    <cellStyle name="Input 15 3 3 4 2" xfId="18383"/>
    <cellStyle name="Input 15 3 3 4 3" xfId="18384"/>
    <cellStyle name="Input 15 3 3 4 4" xfId="18385"/>
    <cellStyle name="Input 15 3 3 4 5" xfId="18386"/>
    <cellStyle name="Input 15 3 3 4 6" xfId="18387"/>
    <cellStyle name="Input 15 3 3 5" xfId="18388"/>
    <cellStyle name="Input 15 3 3 5 2" xfId="18389"/>
    <cellStyle name="Input 15 3 3 5 3" xfId="18390"/>
    <cellStyle name="Input 15 3 3 5 4" xfId="18391"/>
    <cellStyle name="Input 15 3 3 5 5" xfId="18392"/>
    <cellStyle name="Input 15 3 3 5 6" xfId="18393"/>
    <cellStyle name="Input 15 3 3 6" xfId="18394"/>
    <cellStyle name="Input 15 3 3 6 2" xfId="18395"/>
    <cellStyle name="Input 15 3 3 6 3" xfId="18396"/>
    <cellStyle name="Input 15 3 3 6 4" xfId="18397"/>
    <cellStyle name="Input 15 3 3 6 5" xfId="18398"/>
    <cellStyle name="Input 15 3 3 6 6" xfId="18399"/>
    <cellStyle name="Input 15 3 3 7" xfId="18400"/>
    <cellStyle name="Input 15 3 3 8" xfId="18401"/>
    <cellStyle name="Input 15 3 3 9" xfId="18402"/>
    <cellStyle name="Input 15 3 4" xfId="18403"/>
    <cellStyle name="Input 15 3 4 10" xfId="18404"/>
    <cellStyle name="Input 15 3 4 11" xfId="18405"/>
    <cellStyle name="Input 15 3 4 2" xfId="18406"/>
    <cellStyle name="Input 15 3 4 2 2" xfId="18407"/>
    <cellStyle name="Input 15 3 4 2 3" xfId="18408"/>
    <cellStyle name="Input 15 3 4 2 4" xfId="18409"/>
    <cellStyle name="Input 15 3 4 2 5" xfId="18410"/>
    <cellStyle name="Input 15 3 4 2 6" xfId="18411"/>
    <cellStyle name="Input 15 3 4 3" xfId="18412"/>
    <cellStyle name="Input 15 3 4 3 2" xfId="18413"/>
    <cellStyle name="Input 15 3 4 3 3" xfId="18414"/>
    <cellStyle name="Input 15 3 4 3 4" xfId="18415"/>
    <cellStyle name="Input 15 3 4 3 5" xfId="18416"/>
    <cellStyle name="Input 15 3 4 3 6" xfId="18417"/>
    <cellStyle name="Input 15 3 4 4" xfId="18418"/>
    <cellStyle name="Input 15 3 4 4 2" xfId="18419"/>
    <cellStyle name="Input 15 3 4 4 3" xfId="18420"/>
    <cellStyle name="Input 15 3 4 4 4" xfId="18421"/>
    <cellStyle name="Input 15 3 4 4 5" xfId="18422"/>
    <cellStyle name="Input 15 3 4 4 6" xfId="18423"/>
    <cellStyle name="Input 15 3 4 5" xfId="18424"/>
    <cellStyle name="Input 15 3 4 5 2" xfId="18425"/>
    <cellStyle name="Input 15 3 4 5 3" xfId="18426"/>
    <cellStyle name="Input 15 3 4 5 4" xfId="18427"/>
    <cellStyle name="Input 15 3 4 5 5" xfId="18428"/>
    <cellStyle name="Input 15 3 4 5 6" xfId="18429"/>
    <cellStyle name="Input 15 3 4 6" xfId="18430"/>
    <cellStyle name="Input 15 3 4 6 2" xfId="18431"/>
    <cellStyle name="Input 15 3 4 6 3" xfId="18432"/>
    <cellStyle name="Input 15 3 4 6 4" xfId="18433"/>
    <cellStyle name="Input 15 3 4 6 5" xfId="18434"/>
    <cellStyle name="Input 15 3 4 6 6" xfId="18435"/>
    <cellStyle name="Input 15 3 4 7" xfId="18436"/>
    <cellStyle name="Input 15 3 4 8" xfId="18437"/>
    <cellStyle name="Input 15 3 4 9" xfId="18438"/>
    <cellStyle name="Input 15 3 5" xfId="18439"/>
    <cellStyle name="Input 15 3 5 10" xfId="18440"/>
    <cellStyle name="Input 15 3 5 11" xfId="18441"/>
    <cellStyle name="Input 15 3 5 2" xfId="18442"/>
    <cellStyle name="Input 15 3 5 2 2" xfId="18443"/>
    <cellStyle name="Input 15 3 5 2 3" xfId="18444"/>
    <cellStyle name="Input 15 3 5 2 4" xfId="18445"/>
    <cellStyle name="Input 15 3 5 2 5" xfId="18446"/>
    <cellStyle name="Input 15 3 5 2 6" xfId="18447"/>
    <cellStyle name="Input 15 3 5 3" xfId="18448"/>
    <cellStyle name="Input 15 3 5 3 2" xfId="18449"/>
    <cellStyle name="Input 15 3 5 3 3" xfId="18450"/>
    <cellStyle name="Input 15 3 5 3 4" xfId="18451"/>
    <cellStyle name="Input 15 3 5 3 5" xfId="18452"/>
    <cellStyle name="Input 15 3 5 3 6" xfId="18453"/>
    <cellStyle name="Input 15 3 5 4" xfId="18454"/>
    <cellStyle name="Input 15 3 5 4 2" xfId="18455"/>
    <cellStyle name="Input 15 3 5 4 3" xfId="18456"/>
    <cellStyle name="Input 15 3 5 4 4" xfId="18457"/>
    <cellStyle name="Input 15 3 5 4 5" xfId="18458"/>
    <cellStyle name="Input 15 3 5 4 6" xfId="18459"/>
    <cellStyle name="Input 15 3 5 5" xfId="18460"/>
    <cellStyle name="Input 15 3 5 5 2" xfId="18461"/>
    <cellStyle name="Input 15 3 5 5 3" xfId="18462"/>
    <cellStyle name="Input 15 3 5 5 4" xfId="18463"/>
    <cellStyle name="Input 15 3 5 5 5" xfId="18464"/>
    <cellStyle name="Input 15 3 5 5 6" xfId="18465"/>
    <cellStyle name="Input 15 3 5 6" xfId="18466"/>
    <cellStyle name="Input 15 3 5 6 2" xfId="18467"/>
    <cellStyle name="Input 15 3 5 6 3" xfId="18468"/>
    <cellStyle name="Input 15 3 5 6 4" xfId="18469"/>
    <cellStyle name="Input 15 3 5 6 5" xfId="18470"/>
    <cellStyle name="Input 15 3 5 6 6" xfId="18471"/>
    <cellStyle name="Input 15 3 5 7" xfId="18472"/>
    <cellStyle name="Input 15 3 5 8" xfId="18473"/>
    <cellStyle name="Input 15 3 5 9" xfId="18474"/>
    <cellStyle name="Input 15 3 6" xfId="18475"/>
    <cellStyle name="Input 15 3 6 2" xfId="18476"/>
    <cellStyle name="Input 15 3 6 3" xfId="18477"/>
    <cellStyle name="Input 15 3 6 4" xfId="18478"/>
    <cellStyle name="Input 15 3 6 5" xfId="18479"/>
    <cellStyle name="Input 15 3 6 6" xfId="18480"/>
    <cellStyle name="Input 15 3 7" xfId="18481"/>
    <cellStyle name="Input 15 3 7 2" xfId="18482"/>
    <cellStyle name="Input 15 3 7 3" xfId="18483"/>
    <cellStyle name="Input 15 3 7 4" xfId="18484"/>
    <cellStyle name="Input 15 3 7 5" xfId="18485"/>
    <cellStyle name="Input 15 3 7 6" xfId="18486"/>
    <cellStyle name="Input 15 3 8" xfId="18487"/>
    <cellStyle name="Input 15 3 8 2" xfId="18488"/>
    <cellStyle name="Input 15 3 8 3" xfId="18489"/>
    <cellStyle name="Input 15 3 8 4" xfId="18490"/>
    <cellStyle name="Input 15 3 8 5" xfId="18491"/>
    <cellStyle name="Input 15 3 8 6" xfId="18492"/>
    <cellStyle name="Input 15 3 9" xfId="18493"/>
    <cellStyle name="Input 15 3 9 2" xfId="18494"/>
    <cellStyle name="Input 15 3 9 3" xfId="18495"/>
    <cellStyle name="Input 15 3 9 4" xfId="18496"/>
    <cellStyle name="Input 15 3 9 5" xfId="18497"/>
    <cellStyle name="Input 15 3 9 6" xfId="18498"/>
    <cellStyle name="Input 15 4" xfId="18499"/>
    <cellStyle name="Input 15 4 10" xfId="18500"/>
    <cellStyle name="Input 15 4 11" xfId="18501"/>
    <cellStyle name="Input 15 4 2" xfId="18502"/>
    <cellStyle name="Input 15 4 2 2" xfId="18503"/>
    <cellStyle name="Input 15 4 2 3" xfId="18504"/>
    <cellStyle name="Input 15 4 2 4" xfId="18505"/>
    <cellStyle name="Input 15 4 2 5" xfId="18506"/>
    <cellStyle name="Input 15 4 2 6" xfId="18507"/>
    <cellStyle name="Input 15 4 3" xfId="18508"/>
    <cellStyle name="Input 15 4 3 2" xfId="18509"/>
    <cellStyle name="Input 15 4 3 3" xfId="18510"/>
    <cellStyle name="Input 15 4 3 4" xfId="18511"/>
    <cellStyle name="Input 15 4 3 5" xfId="18512"/>
    <cellStyle name="Input 15 4 3 6" xfId="18513"/>
    <cellStyle name="Input 15 4 4" xfId="18514"/>
    <cellStyle name="Input 15 4 4 2" xfId="18515"/>
    <cellStyle name="Input 15 4 4 3" xfId="18516"/>
    <cellStyle name="Input 15 4 4 4" xfId="18517"/>
    <cellStyle name="Input 15 4 4 5" xfId="18518"/>
    <cellStyle name="Input 15 4 4 6" xfId="18519"/>
    <cellStyle name="Input 15 4 5" xfId="18520"/>
    <cellStyle name="Input 15 4 5 2" xfId="18521"/>
    <cellStyle name="Input 15 4 5 3" xfId="18522"/>
    <cellStyle name="Input 15 4 5 4" xfId="18523"/>
    <cellStyle name="Input 15 4 5 5" xfId="18524"/>
    <cellStyle name="Input 15 4 5 6" xfId="18525"/>
    <cellStyle name="Input 15 4 6" xfId="18526"/>
    <cellStyle name="Input 15 4 6 2" xfId="18527"/>
    <cellStyle name="Input 15 4 6 3" xfId="18528"/>
    <cellStyle name="Input 15 4 6 4" xfId="18529"/>
    <cellStyle name="Input 15 4 6 5" xfId="18530"/>
    <cellStyle name="Input 15 4 6 6" xfId="18531"/>
    <cellStyle name="Input 15 4 7" xfId="18532"/>
    <cellStyle name="Input 15 4 7 2" xfId="18533"/>
    <cellStyle name="Input 15 4 7 3" xfId="18534"/>
    <cellStyle name="Input 15 4 7 4" xfId="18535"/>
    <cellStyle name="Input 15 4 7 5" xfId="18536"/>
    <cellStyle name="Input 15 4 7 6" xfId="18537"/>
    <cellStyle name="Input 15 4 8" xfId="18538"/>
    <cellStyle name="Input 15 4 9" xfId="18539"/>
    <cellStyle name="Input 15 5" xfId="18540"/>
    <cellStyle name="Input 15 5 10" xfId="18541"/>
    <cellStyle name="Input 15 5 11" xfId="18542"/>
    <cellStyle name="Input 15 5 2" xfId="18543"/>
    <cellStyle name="Input 15 5 2 2" xfId="18544"/>
    <cellStyle name="Input 15 5 2 3" xfId="18545"/>
    <cellStyle name="Input 15 5 2 4" xfId="18546"/>
    <cellStyle name="Input 15 5 2 5" xfId="18547"/>
    <cellStyle name="Input 15 5 2 6" xfId="18548"/>
    <cellStyle name="Input 15 5 3" xfId="18549"/>
    <cellStyle name="Input 15 5 3 2" xfId="18550"/>
    <cellStyle name="Input 15 5 3 3" xfId="18551"/>
    <cellStyle name="Input 15 5 3 4" xfId="18552"/>
    <cellStyle name="Input 15 5 3 5" xfId="18553"/>
    <cellStyle name="Input 15 5 3 6" xfId="18554"/>
    <cellStyle name="Input 15 5 4" xfId="18555"/>
    <cellStyle name="Input 15 5 4 2" xfId="18556"/>
    <cellStyle name="Input 15 5 4 3" xfId="18557"/>
    <cellStyle name="Input 15 5 4 4" xfId="18558"/>
    <cellStyle name="Input 15 5 4 5" xfId="18559"/>
    <cellStyle name="Input 15 5 4 6" xfId="18560"/>
    <cellStyle name="Input 15 5 5" xfId="18561"/>
    <cellStyle name="Input 15 5 5 2" xfId="18562"/>
    <cellStyle name="Input 15 5 5 3" xfId="18563"/>
    <cellStyle name="Input 15 5 5 4" xfId="18564"/>
    <cellStyle name="Input 15 5 5 5" xfId="18565"/>
    <cellStyle name="Input 15 5 5 6" xfId="18566"/>
    <cellStyle name="Input 15 5 6" xfId="18567"/>
    <cellStyle name="Input 15 5 6 2" xfId="18568"/>
    <cellStyle name="Input 15 5 6 3" xfId="18569"/>
    <cellStyle name="Input 15 5 6 4" xfId="18570"/>
    <cellStyle name="Input 15 5 6 5" xfId="18571"/>
    <cellStyle name="Input 15 5 6 6" xfId="18572"/>
    <cellStyle name="Input 15 5 7" xfId="18573"/>
    <cellStyle name="Input 15 5 8" xfId="18574"/>
    <cellStyle name="Input 15 5 9" xfId="18575"/>
    <cellStyle name="Input 15 6" xfId="18576"/>
    <cellStyle name="Input 15 6 10" xfId="18577"/>
    <cellStyle name="Input 15 6 11" xfId="18578"/>
    <cellStyle name="Input 15 6 2" xfId="18579"/>
    <cellStyle name="Input 15 6 2 2" xfId="18580"/>
    <cellStyle name="Input 15 6 2 3" xfId="18581"/>
    <cellStyle name="Input 15 6 2 4" xfId="18582"/>
    <cellStyle name="Input 15 6 2 5" xfId="18583"/>
    <cellStyle name="Input 15 6 2 6" xfId="18584"/>
    <cellStyle name="Input 15 6 3" xfId="18585"/>
    <cellStyle name="Input 15 6 3 2" xfId="18586"/>
    <cellStyle name="Input 15 6 3 3" xfId="18587"/>
    <cellStyle name="Input 15 6 3 4" xfId="18588"/>
    <cellStyle name="Input 15 6 3 5" xfId="18589"/>
    <cellStyle name="Input 15 6 3 6" xfId="18590"/>
    <cellStyle name="Input 15 6 4" xfId="18591"/>
    <cellStyle name="Input 15 6 4 2" xfId="18592"/>
    <cellStyle name="Input 15 6 4 3" xfId="18593"/>
    <cellStyle name="Input 15 6 4 4" xfId="18594"/>
    <cellStyle name="Input 15 6 4 5" xfId="18595"/>
    <cellStyle name="Input 15 6 4 6" xfId="18596"/>
    <cellStyle name="Input 15 6 5" xfId="18597"/>
    <cellStyle name="Input 15 6 5 2" xfId="18598"/>
    <cellStyle name="Input 15 6 5 3" xfId="18599"/>
    <cellStyle name="Input 15 6 5 4" xfId="18600"/>
    <cellStyle name="Input 15 6 5 5" xfId="18601"/>
    <cellStyle name="Input 15 6 5 6" xfId="18602"/>
    <cellStyle name="Input 15 6 6" xfId="18603"/>
    <cellStyle name="Input 15 6 6 2" xfId="18604"/>
    <cellStyle name="Input 15 6 6 3" xfId="18605"/>
    <cellStyle name="Input 15 6 6 4" xfId="18606"/>
    <cellStyle name="Input 15 6 6 5" xfId="18607"/>
    <cellStyle name="Input 15 6 6 6" xfId="18608"/>
    <cellStyle name="Input 15 6 7" xfId="18609"/>
    <cellStyle name="Input 15 6 8" xfId="18610"/>
    <cellStyle name="Input 15 6 9" xfId="18611"/>
    <cellStyle name="Input 15 7" xfId="18612"/>
    <cellStyle name="Input 15 7 10" xfId="18613"/>
    <cellStyle name="Input 15 7 11" xfId="18614"/>
    <cellStyle name="Input 15 7 2" xfId="18615"/>
    <cellStyle name="Input 15 7 2 2" xfId="18616"/>
    <cellStyle name="Input 15 7 2 3" xfId="18617"/>
    <cellStyle name="Input 15 7 2 4" xfId="18618"/>
    <cellStyle name="Input 15 7 2 5" xfId="18619"/>
    <cellStyle name="Input 15 7 2 6" xfId="18620"/>
    <cellStyle name="Input 15 7 3" xfId="18621"/>
    <cellStyle name="Input 15 7 3 2" xfId="18622"/>
    <cellStyle name="Input 15 7 3 3" xfId="18623"/>
    <cellStyle name="Input 15 7 3 4" xfId="18624"/>
    <cellStyle name="Input 15 7 3 5" xfId="18625"/>
    <cellStyle name="Input 15 7 3 6" xfId="18626"/>
    <cellStyle name="Input 15 7 4" xfId="18627"/>
    <cellStyle name="Input 15 7 4 2" xfId="18628"/>
    <cellStyle name="Input 15 7 4 3" xfId="18629"/>
    <cellStyle name="Input 15 7 4 4" xfId="18630"/>
    <cellStyle name="Input 15 7 4 5" xfId="18631"/>
    <cellStyle name="Input 15 7 4 6" xfId="18632"/>
    <cellStyle name="Input 15 7 5" xfId="18633"/>
    <cellStyle name="Input 15 7 5 2" xfId="18634"/>
    <cellStyle name="Input 15 7 5 3" xfId="18635"/>
    <cellStyle name="Input 15 7 5 4" xfId="18636"/>
    <cellStyle name="Input 15 7 5 5" xfId="18637"/>
    <cellStyle name="Input 15 7 5 6" xfId="18638"/>
    <cellStyle name="Input 15 7 6" xfId="18639"/>
    <cellStyle name="Input 15 7 6 2" xfId="18640"/>
    <cellStyle name="Input 15 7 6 3" xfId="18641"/>
    <cellStyle name="Input 15 7 6 4" xfId="18642"/>
    <cellStyle name="Input 15 7 6 5" xfId="18643"/>
    <cellStyle name="Input 15 7 6 6" xfId="18644"/>
    <cellStyle name="Input 15 7 7" xfId="18645"/>
    <cellStyle name="Input 15 7 8" xfId="18646"/>
    <cellStyle name="Input 15 7 9" xfId="18647"/>
    <cellStyle name="Input 15 8" xfId="18648"/>
    <cellStyle name="Input 15 8 2" xfId="18649"/>
    <cellStyle name="Input 15 8 3" xfId="18650"/>
    <cellStyle name="Input 15 8 4" xfId="18651"/>
    <cellStyle name="Input 15 8 5" xfId="18652"/>
    <cellStyle name="Input 15 8 6" xfId="18653"/>
    <cellStyle name="Input 15 9" xfId="18654"/>
    <cellStyle name="Input 15 9 2" xfId="18655"/>
    <cellStyle name="Input 15 9 3" xfId="18656"/>
    <cellStyle name="Input 15 9 4" xfId="18657"/>
    <cellStyle name="Input 15 9 5" xfId="18658"/>
    <cellStyle name="Input 15 9 6" xfId="18659"/>
    <cellStyle name="Input 150" xfId="18660"/>
    <cellStyle name="Input 151" xfId="18661"/>
    <cellStyle name="Input 152" xfId="18662"/>
    <cellStyle name="Input 153" xfId="18663"/>
    <cellStyle name="Input 154" xfId="18664"/>
    <cellStyle name="Input 155" xfId="18665"/>
    <cellStyle name="Input 156" xfId="18666"/>
    <cellStyle name="Input 157" xfId="18667"/>
    <cellStyle name="Input 158" xfId="18668"/>
    <cellStyle name="Input 159" xfId="18669"/>
    <cellStyle name="Input 16" xfId="18670"/>
    <cellStyle name="Input 160" xfId="18671"/>
    <cellStyle name="Input 161" xfId="18672"/>
    <cellStyle name="Input 162" xfId="18673"/>
    <cellStyle name="Input 163" xfId="18674"/>
    <cellStyle name="Input 164" xfId="18675"/>
    <cellStyle name="Input 165" xfId="18676"/>
    <cellStyle name="Input 166" xfId="18677"/>
    <cellStyle name="Input 167" xfId="18678"/>
    <cellStyle name="Input 168" xfId="18679"/>
    <cellStyle name="Input 169" xfId="18680"/>
    <cellStyle name="Input 17" xfId="18681"/>
    <cellStyle name="Input 170" xfId="18682"/>
    <cellStyle name="Input 171" xfId="18683"/>
    <cellStyle name="Input 172" xfId="18684"/>
    <cellStyle name="Input 173" xfId="18685"/>
    <cellStyle name="Input 174" xfId="18686"/>
    <cellStyle name="Input 175" xfId="18687"/>
    <cellStyle name="Input 176" xfId="18688"/>
    <cellStyle name="Input 177" xfId="18689"/>
    <cellStyle name="Input 178" xfId="18690"/>
    <cellStyle name="Input 179" xfId="18691"/>
    <cellStyle name="Input 18" xfId="18692"/>
    <cellStyle name="Input 180" xfId="18693"/>
    <cellStyle name="Input 181" xfId="18694"/>
    <cellStyle name="Input 182" xfId="18695"/>
    <cellStyle name="Input 183" xfId="18696"/>
    <cellStyle name="Input 184" xfId="18697"/>
    <cellStyle name="Input 185" xfId="18698"/>
    <cellStyle name="Input 186" xfId="18699"/>
    <cellStyle name="Input 187" xfId="18700"/>
    <cellStyle name="Input 188" xfId="18701"/>
    <cellStyle name="Input 189" xfId="18702"/>
    <cellStyle name="Input 19" xfId="18703"/>
    <cellStyle name="Input 190" xfId="18704"/>
    <cellStyle name="Input 191" xfId="18705"/>
    <cellStyle name="Input 192" xfId="18706"/>
    <cellStyle name="Input 193" xfId="18707"/>
    <cellStyle name="Input 194" xfId="18708"/>
    <cellStyle name="Input 195" xfId="18709"/>
    <cellStyle name="Input 196" xfId="18710"/>
    <cellStyle name="Input 197" xfId="18711"/>
    <cellStyle name="Input 198" xfId="18712"/>
    <cellStyle name="Input 199" xfId="18713"/>
    <cellStyle name="Input 2" xfId="18714"/>
    <cellStyle name="Input 2 10" xfId="18715"/>
    <cellStyle name="Input 2 10 10" xfId="18716"/>
    <cellStyle name="Input 2 10 11" xfId="18717"/>
    <cellStyle name="Input 2 10 2" xfId="18718"/>
    <cellStyle name="Input 2 10 2 2" xfId="18719"/>
    <cellStyle name="Input 2 10 2 3" xfId="18720"/>
    <cellStyle name="Input 2 10 2 4" xfId="18721"/>
    <cellStyle name="Input 2 10 2 5" xfId="18722"/>
    <cellStyle name="Input 2 10 2 6" xfId="18723"/>
    <cellStyle name="Input 2 10 3" xfId="18724"/>
    <cellStyle name="Input 2 10 3 2" xfId="18725"/>
    <cellStyle name="Input 2 10 3 3" xfId="18726"/>
    <cellStyle name="Input 2 10 3 4" xfId="18727"/>
    <cellStyle name="Input 2 10 3 5" xfId="18728"/>
    <cellStyle name="Input 2 10 3 6" xfId="18729"/>
    <cellStyle name="Input 2 10 4" xfId="18730"/>
    <cellStyle name="Input 2 10 4 2" xfId="18731"/>
    <cellStyle name="Input 2 10 4 3" xfId="18732"/>
    <cellStyle name="Input 2 10 4 4" xfId="18733"/>
    <cellStyle name="Input 2 10 4 5" xfId="18734"/>
    <cellStyle name="Input 2 10 4 6" xfId="18735"/>
    <cellStyle name="Input 2 10 5" xfId="18736"/>
    <cellStyle name="Input 2 10 5 2" xfId="18737"/>
    <cellStyle name="Input 2 10 5 3" xfId="18738"/>
    <cellStyle name="Input 2 10 5 4" xfId="18739"/>
    <cellStyle name="Input 2 10 5 5" xfId="18740"/>
    <cellStyle name="Input 2 10 5 6" xfId="18741"/>
    <cellStyle name="Input 2 10 6" xfId="18742"/>
    <cellStyle name="Input 2 10 6 2" xfId="18743"/>
    <cellStyle name="Input 2 10 6 3" xfId="18744"/>
    <cellStyle name="Input 2 10 6 4" xfId="18745"/>
    <cellStyle name="Input 2 10 6 5" xfId="18746"/>
    <cellStyle name="Input 2 10 6 6" xfId="18747"/>
    <cellStyle name="Input 2 10 7" xfId="18748"/>
    <cellStyle name="Input 2 10 8" xfId="18749"/>
    <cellStyle name="Input 2 10 9" xfId="18750"/>
    <cellStyle name="Input 2 11" xfId="18751"/>
    <cellStyle name="Input 2 11 2" xfId="18752"/>
    <cellStyle name="Input 2 11 3" xfId="18753"/>
    <cellStyle name="Input 2 11 4" xfId="18754"/>
    <cellStyle name="Input 2 11 5" xfId="18755"/>
    <cellStyle name="Input 2 11 6" xfId="18756"/>
    <cellStyle name="Input 2 12" xfId="18757"/>
    <cellStyle name="Input 2 12 2" xfId="18758"/>
    <cellStyle name="Input 2 12 3" xfId="18759"/>
    <cellStyle name="Input 2 12 4" xfId="18760"/>
    <cellStyle name="Input 2 12 5" xfId="18761"/>
    <cellStyle name="Input 2 12 6" xfId="18762"/>
    <cellStyle name="Input 2 13" xfId="18763"/>
    <cellStyle name="Input 2 13 2" xfId="18764"/>
    <cellStyle name="Input 2 13 3" xfId="18765"/>
    <cellStyle name="Input 2 13 4" xfId="18766"/>
    <cellStyle name="Input 2 13 5" xfId="18767"/>
    <cellStyle name="Input 2 13 6" xfId="18768"/>
    <cellStyle name="Input 2 14" xfId="18769"/>
    <cellStyle name="Input 2 14 2" xfId="18770"/>
    <cellStyle name="Input 2 14 3" xfId="18771"/>
    <cellStyle name="Input 2 14 4" xfId="18772"/>
    <cellStyle name="Input 2 14 5" xfId="18773"/>
    <cellStyle name="Input 2 14 6" xfId="18774"/>
    <cellStyle name="Input 2 2" xfId="18775"/>
    <cellStyle name="Input 2 2 10" xfId="18776"/>
    <cellStyle name="Input 2 2 10 2" xfId="18777"/>
    <cellStyle name="Input 2 2 10 3" xfId="18778"/>
    <cellStyle name="Input 2 2 10 4" xfId="18779"/>
    <cellStyle name="Input 2 2 10 5" xfId="18780"/>
    <cellStyle name="Input 2 2 10 6" xfId="18781"/>
    <cellStyle name="Input 2 2 11" xfId="18782"/>
    <cellStyle name="Input 2 2 11 2" xfId="18783"/>
    <cellStyle name="Input 2 2 11 3" xfId="18784"/>
    <cellStyle name="Input 2 2 11 4" xfId="18785"/>
    <cellStyle name="Input 2 2 11 5" xfId="18786"/>
    <cellStyle name="Input 2 2 11 6" xfId="18787"/>
    <cellStyle name="Input 2 2 12" xfId="18788"/>
    <cellStyle name="Input 2 2 12 2" xfId="18789"/>
    <cellStyle name="Input 2 2 12 3" xfId="18790"/>
    <cellStyle name="Input 2 2 12 4" xfId="18791"/>
    <cellStyle name="Input 2 2 12 5" xfId="18792"/>
    <cellStyle name="Input 2 2 12 6" xfId="18793"/>
    <cellStyle name="Input 2 2 2" xfId="18794"/>
    <cellStyle name="Input 2 2 2 2" xfId="18795"/>
    <cellStyle name="Input 2 2 2 2 10" xfId="18796"/>
    <cellStyle name="Input 2 2 2 2 11" xfId="18797"/>
    <cellStyle name="Input 2 2 2 2 2" xfId="18798"/>
    <cellStyle name="Input 2 2 2 2 2 2" xfId="18799"/>
    <cellStyle name="Input 2 2 2 2 2 3" xfId="18800"/>
    <cellStyle name="Input 2 2 2 2 2 4" xfId="18801"/>
    <cellStyle name="Input 2 2 2 2 2 5" xfId="18802"/>
    <cellStyle name="Input 2 2 2 2 2 6" xfId="18803"/>
    <cellStyle name="Input 2 2 2 2 3" xfId="18804"/>
    <cellStyle name="Input 2 2 2 2 3 2" xfId="18805"/>
    <cellStyle name="Input 2 2 2 2 3 3" xfId="18806"/>
    <cellStyle name="Input 2 2 2 2 3 4" xfId="18807"/>
    <cellStyle name="Input 2 2 2 2 3 5" xfId="18808"/>
    <cellStyle name="Input 2 2 2 2 3 6" xfId="18809"/>
    <cellStyle name="Input 2 2 2 2 4" xfId="18810"/>
    <cellStyle name="Input 2 2 2 2 4 2" xfId="18811"/>
    <cellStyle name="Input 2 2 2 2 4 3" xfId="18812"/>
    <cellStyle name="Input 2 2 2 2 4 4" xfId="18813"/>
    <cellStyle name="Input 2 2 2 2 4 5" xfId="18814"/>
    <cellStyle name="Input 2 2 2 2 4 6" xfId="18815"/>
    <cellStyle name="Input 2 2 2 2 5" xfId="18816"/>
    <cellStyle name="Input 2 2 2 2 5 2" xfId="18817"/>
    <cellStyle name="Input 2 2 2 2 5 3" xfId="18818"/>
    <cellStyle name="Input 2 2 2 2 5 4" xfId="18819"/>
    <cellStyle name="Input 2 2 2 2 5 5" xfId="18820"/>
    <cellStyle name="Input 2 2 2 2 5 6" xfId="18821"/>
    <cellStyle name="Input 2 2 2 2 6" xfId="18822"/>
    <cellStyle name="Input 2 2 2 2 6 2" xfId="18823"/>
    <cellStyle name="Input 2 2 2 2 6 3" xfId="18824"/>
    <cellStyle name="Input 2 2 2 2 6 4" xfId="18825"/>
    <cellStyle name="Input 2 2 2 2 6 5" xfId="18826"/>
    <cellStyle name="Input 2 2 2 2 6 6" xfId="18827"/>
    <cellStyle name="Input 2 2 2 2 7" xfId="18828"/>
    <cellStyle name="Input 2 2 2 2 7 2" xfId="18829"/>
    <cellStyle name="Input 2 2 2 2 7 3" xfId="18830"/>
    <cellStyle name="Input 2 2 2 2 7 4" xfId="18831"/>
    <cellStyle name="Input 2 2 2 2 7 5" xfId="18832"/>
    <cellStyle name="Input 2 2 2 2 7 6" xfId="18833"/>
    <cellStyle name="Input 2 2 2 2 8" xfId="18834"/>
    <cellStyle name="Input 2 2 2 2 9" xfId="18835"/>
    <cellStyle name="Input 2 2 2 3" xfId="18836"/>
    <cellStyle name="Input 2 2 2 3 10" xfId="18837"/>
    <cellStyle name="Input 2 2 2 3 11" xfId="18838"/>
    <cellStyle name="Input 2 2 2 3 2" xfId="18839"/>
    <cellStyle name="Input 2 2 2 3 2 2" xfId="18840"/>
    <cellStyle name="Input 2 2 2 3 2 3" xfId="18841"/>
    <cellStyle name="Input 2 2 2 3 2 4" xfId="18842"/>
    <cellStyle name="Input 2 2 2 3 2 5" xfId="18843"/>
    <cellStyle name="Input 2 2 2 3 2 6" xfId="18844"/>
    <cellStyle name="Input 2 2 2 3 3" xfId="18845"/>
    <cellStyle name="Input 2 2 2 3 3 2" xfId="18846"/>
    <cellStyle name="Input 2 2 2 3 3 3" xfId="18847"/>
    <cellStyle name="Input 2 2 2 3 3 4" xfId="18848"/>
    <cellStyle name="Input 2 2 2 3 3 5" xfId="18849"/>
    <cellStyle name="Input 2 2 2 3 3 6" xfId="18850"/>
    <cellStyle name="Input 2 2 2 3 4" xfId="18851"/>
    <cellStyle name="Input 2 2 2 3 4 2" xfId="18852"/>
    <cellStyle name="Input 2 2 2 3 4 3" xfId="18853"/>
    <cellStyle name="Input 2 2 2 3 4 4" xfId="18854"/>
    <cellStyle name="Input 2 2 2 3 4 5" xfId="18855"/>
    <cellStyle name="Input 2 2 2 3 4 6" xfId="18856"/>
    <cellStyle name="Input 2 2 2 3 5" xfId="18857"/>
    <cellStyle name="Input 2 2 2 3 5 2" xfId="18858"/>
    <cellStyle name="Input 2 2 2 3 5 3" xfId="18859"/>
    <cellStyle name="Input 2 2 2 3 5 4" xfId="18860"/>
    <cellStyle name="Input 2 2 2 3 5 5" xfId="18861"/>
    <cellStyle name="Input 2 2 2 3 5 6" xfId="18862"/>
    <cellStyle name="Input 2 2 2 3 6" xfId="18863"/>
    <cellStyle name="Input 2 2 2 3 6 2" xfId="18864"/>
    <cellStyle name="Input 2 2 2 3 6 3" xfId="18865"/>
    <cellStyle name="Input 2 2 2 3 6 4" xfId="18866"/>
    <cellStyle name="Input 2 2 2 3 6 5" xfId="18867"/>
    <cellStyle name="Input 2 2 2 3 6 6" xfId="18868"/>
    <cellStyle name="Input 2 2 2 3 7" xfId="18869"/>
    <cellStyle name="Input 2 2 2 3 8" xfId="18870"/>
    <cellStyle name="Input 2 2 2 3 9" xfId="18871"/>
    <cellStyle name="Input 2 2 2 4" xfId="18872"/>
    <cellStyle name="Input 2 2 2 4 10" xfId="18873"/>
    <cellStyle name="Input 2 2 2 4 11" xfId="18874"/>
    <cellStyle name="Input 2 2 2 4 2" xfId="18875"/>
    <cellStyle name="Input 2 2 2 4 2 2" xfId="18876"/>
    <cellStyle name="Input 2 2 2 4 2 3" xfId="18877"/>
    <cellStyle name="Input 2 2 2 4 2 4" xfId="18878"/>
    <cellStyle name="Input 2 2 2 4 2 5" xfId="18879"/>
    <cellStyle name="Input 2 2 2 4 2 6" xfId="18880"/>
    <cellStyle name="Input 2 2 2 4 3" xfId="18881"/>
    <cellStyle name="Input 2 2 2 4 3 2" xfId="18882"/>
    <cellStyle name="Input 2 2 2 4 3 3" xfId="18883"/>
    <cellStyle name="Input 2 2 2 4 3 4" xfId="18884"/>
    <cellStyle name="Input 2 2 2 4 3 5" xfId="18885"/>
    <cellStyle name="Input 2 2 2 4 3 6" xfId="18886"/>
    <cellStyle name="Input 2 2 2 4 4" xfId="18887"/>
    <cellStyle name="Input 2 2 2 4 4 2" xfId="18888"/>
    <cellStyle name="Input 2 2 2 4 4 3" xfId="18889"/>
    <cellStyle name="Input 2 2 2 4 4 4" xfId="18890"/>
    <cellStyle name="Input 2 2 2 4 4 5" xfId="18891"/>
    <cellStyle name="Input 2 2 2 4 4 6" xfId="18892"/>
    <cellStyle name="Input 2 2 2 4 5" xfId="18893"/>
    <cellStyle name="Input 2 2 2 4 5 2" xfId="18894"/>
    <cellStyle name="Input 2 2 2 4 5 3" xfId="18895"/>
    <cellStyle name="Input 2 2 2 4 5 4" xfId="18896"/>
    <cellStyle name="Input 2 2 2 4 5 5" xfId="18897"/>
    <cellStyle name="Input 2 2 2 4 5 6" xfId="18898"/>
    <cellStyle name="Input 2 2 2 4 6" xfId="18899"/>
    <cellStyle name="Input 2 2 2 4 6 2" xfId="18900"/>
    <cellStyle name="Input 2 2 2 4 6 3" xfId="18901"/>
    <cellStyle name="Input 2 2 2 4 6 4" xfId="18902"/>
    <cellStyle name="Input 2 2 2 4 6 5" xfId="18903"/>
    <cellStyle name="Input 2 2 2 4 6 6" xfId="18904"/>
    <cellStyle name="Input 2 2 2 4 7" xfId="18905"/>
    <cellStyle name="Input 2 2 2 4 8" xfId="18906"/>
    <cellStyle name="Input 2 2 2 4 9" xfId="18907"/>
    <cellStyle name="Input 2 2 2 5" xfId="18908"/>
    <cellStyle name="Input 2 2 2 5 10" xfId="18909"/>
    <cellStyle name="Input 2 2 2 5 11" xfId="18910"/>
    <cellStyle name="Input 2 2 2 5 2" xfId="18911"/>
    <cellStyle name="Input 2 2 2 5 2 2" xfId="18912"/>
    <cellStyle name="Input 2 2 2 5 2 3" xfId="18913"/>
    <cellStyle name="Input 2 2 2 5 2 4" xfId="18914"/>
    <cellStyle name="Input 2 2 2 5 2 5" xfId="18915"/>
    <cellStyle name="Input 2 2 2 5 2 6" xfId="18916"/>
    <cellStyle name="Input 2 2 2 5 3" xfId="18917"/>
    <cellStyle name="Input 2 2 2 5 3 2" xfId="18918"/>
    <cellStyle name="Input 2 2 2 5 3 3" xfId="18919"/>
    <cellStyle name="Input 2 2 2 5 3 4" xfId="18920"/>
    <cellStyle name="Input 2 2 2 5 3 5" xfId="18921"/>
    <cellStyle name="Input 2 2 2 5 3 6" xfId="18922"/>
    <cellStyle name="Input 2 2 2 5 4" xfId="18923"/>
    <cellStyle name="Input 2 2 2 5 4 2" xfId="18924"/>
    <cellStyle name="Input 2 2 2 5 4 3" xfId="18925"/>
    <cellStyle name="Input 2 2 2 5 4 4" xfId="18926"/>
    <cellStyle name="Input 2 2 2 5 4 5" xfId="18927"/>
    <cellStyle name="Input 2 2 2 5 4 6" xfId="18928"/>
    <cellStyle name="Input 2 2 2 5 5" xfId="18929"/>
    <cellStyle name="Input 2 2 2 5 5 2" xfId="18930"/>
    <cellStyle name="Input 2 2 2 5 5 3" xfId="18931"/>
    <cellStyle name="Input 2 2 2 5 5 4" xfId="18932"/>
    <cellStyle name="Input 2 2 2 5 5 5" xfId="18933"/>
    <cellStyle name="Input 2 2 2 5 5 6" xfId="18934"/>
    <cellStyle name="Input 2 2 2 5 6" xfId="18935"/>
    <cellStyle name="Input 2 2 2 5 6 2" xfId="18936"/>
    <cellStyle name="Input 2 2 2 5 6 3" xfId="18937"/>
    <cellStyle name="Input 2 2 2 5 6 4" xfId="18938"/>
    <cellStyle name="Input 2 2 2 5 6 5" xfId="18939"/>
    <cellStyle name="Input 2 2 2 5 6 6" xfId="18940"/>
    <cellStyle name="Input 2 2 2 5 7" xfId="18941"/>
    <cellStyle name="Input 2 2 2 5 8" xfId="18942"/>
    <cellStyle name="Input 2 2 2 5 9" xfId="18943"/>
    <cellStyle name="Input 2 2 2 6" xfId="18944"/>
    <cellStyle name="Input 2 2 2 6 2" xfId="18945"/>
    <cellStyle name="Input 2 2 2 6 3" xfId="18946"/>
    <cellStyle name="Input 2 2 2 6 4" xfId="18947"/>
    <cellStyle name="Input 2 2 2 6 5" xfId="18948"/>
    <cellStyle name="Input 2 2 2 6 6" xfId="18949"/>
    <cellStyle name="Input 2 2 2 7" xfId="18950"/>
    <cellStyle name="Input 2 2 2 7 2" xfId="18951"/>
    <cellStyle name="Input 2 2 2 7 3" xfId="18952"/>
    <cellStyle name="Input 2 2 2 7 4" xfId="18953"/>
    <cellStyle name="Input 2 2 2 7 5" xfId="18954"/>
    <cellStyle name="Input 2 2 2 7 6" xfId="18955"/>
    <cellStyle name="Input 2 2 2 8" xfId="18956"/>
    <cellStyle name="Input 2 2 2 8 2" xfId="18957"/>
    <cellStyle name="Input 2 2 2 8 3" xfId="18958"/>
    <cellStyle name="Input 2 2 2 8 4" xfId="18959"/>
    <cellStyle name="Input 2 2 2 8 5" xfId="18960"/>
    <cellStyle name="Input 2 2 2 8 6" xfId="18961"/>
    <cellStyle name="Input 2 2 2 9" xfId="18962"/>
    <cellStyle name="Input 2 2 2 9 2" xfId="18963"/>
    <cellStyle name="Input 2 2 2 9 3" xfId="18964"/>
    <cellStyle name="Input 2 2 2 9 4" xfId="18965"/>
    <cellStyle name="Input 2 2 2 9 5" xfId="18966"/>
    <cellStyle name="Input 2 2 2 9 6" xfId="18967"/>
    <cellStyle name="Input 2 2 3" xfId="18968"/>
    <cellStyle name="Input 2 2 3 2" xfId="18969"/>
    <cellStyle name="Input 2 2 3 2 10" xfId="18970"/>
    <cellStyle name="Input 2 2 3 2 11" xfId="18971"/>
    <cellStyle name="Input 2 2 3 2 2" xfId="18972"/>
    <cellStyle name="Input 2 2 3 2 2 2" xfId="18973"/>
    <cellStyle name="Input 2 2 3 2 2 3" xfId="18974"/>
    <cellStyle name="Input 2 2 3 2 2 4" xfId="18975"/>
    <cellStyle name="Input 2 2 3 2 2 5" xfId="18976"/>
    <cellStyle name="Input 2 2 3 2 2 6" xfId="18977"/>
    <cellStyle name="Input 2 2 3 2 3" xfId="18978"/>
    <cellStyle name="Input 2 2 3 2 3 2" xfId="18979"/>
    <cellStyle name="Input 2 2 3 2 3 3" xfId="18980"/>
    <cellStyle name="Input 2 2 3 2 3 4" xfId="18981"/>
    <cellStyle name="Input 2 2 3 2 3 5" xfId="18982"/>
    <cellStyle name="Input 2 2 3 2 3 6" xfId="18983"/>
    <cellStyle name="Input 2 2 3 2 4" xfId="18984"/>
    <cellStyle name="Input 2 2 3 2 4 2" xfId="18985"/>
    <cellStyle name="Input 2 2 3 2 4 3" xfId="18986"/>
    <cellStyle name="Input 2 2 3 2 4 4" xfId="18987"/>
    <cellStyle name="Input 2 2 3 2 4 5" xfId="18988"/>
    <cellStyle name="Input 2 2 3 2 4 6" xfId="18989"/>
    <cellStyle name="Input 2 2 3 2 5" xfId="18990"/>
    <cellStyle name="Input 2 2 3 2 5 2" xfId="18991"/>
    <cellStyle name="Input 2 2 3 2 5 3" xfId="18992"/>
    <cellStyle name="Input 2 2 3 2 5 4" xfId="18993"/>
    <cellStyle name="Input 2 2 3 2 5 5" xfId="18994"/>
    <cellStyle name="Input 2 2 3 2 5 6" xfId="18995"/>
    <cellStyle name="Input 2 2 3 2 6" xfId="18996"/>
    <cellStyle name="Input 2 2 3 2 6 2" xfId="18997"/>
    <cellStyle name="Input 2 2 3 2 6 3" xfId="18998"/>
    <cellStyle name="Input 2 2 3 2 6 4" xfId="18999"/>
    <cellStyle name="Input 2 2 3 2 6 5" xfId="19000"/>
    <cellStyle name="Input 2 2 3 2 6 6" xfId="19001"/>
    <cellStyle name="Input 2 2 3 2 7" xfId="19002"/>
    <cellStyle name="Input 2 2 3 2 7 2" xfId="19003"/>
    <cellStyle name="Input 2 2 3 2 7 3" xfId="19004"/>
    <cellStyle name="Input 2 2 3 2 7 4" xfId="19005"/>
    <cellStyle name="Input 2 2 3 2 7 5" xfId="19006"/>
    <cellStyle name="Input 2 2 3 2 7 6" xfId="19007"/>
    <cellStyle name="Input 2 2 3 2 8" xfId="19008"/>
    <cellStyle name="Input 2 2 3 2 9" xfId="19009"/>
    <cellStyle name="Input 2 2 3 3" xfId="19010"/>
    <cellStyle name="Input 2 2 3 3 10" xfId="19011"/>
    <cellStyle name="Input 2 2 3 3 11" xfId="19012"/>
    <cellStyle name="Input 2 2 3 3 2" xfId="19013"/>
    <cellStyle name="Input 2 2 3 3 2 2" xfId="19014"/>
    <cellStyle name="Input 2 2 3 3 2 3" xfId="19015"/>
    <cellStyle name="Input 2 2 3 3 2 4" xfId="19016"/>
    <cellStyle name="Input 2 2 3 3 2 5" xfId="19017"/>
    <cellStyle name="Input 2 2 3 3 2 6" xfId="19018"/>
    <cellStyle name="Input 2 2 3 3 3" xfId="19019"/>
    <cellStyle name="Input 2 2 3 3 3 2" xfId="19020"/>
    <cellStyle name="Input 2 2 3 3 3 3" xfId="19021"/>
    <cellStyle name="Input 2 2 3 3 3 4" xfId="19022"/>
    <cellStyle name="Input 2 2 3 3 3 5" xfId="19023"/>
    <cellStyle name="Input 2 2 3 3 3 6" xfId="19024"/>
    <cellStyle name="Input 2 2 3 3 4" xfId="19025"/>
    <cellStyle name="Input 2 2 3 3 4 2" xfId="19026"/>
    <cellStyle name="Input 2 2 3 3 4 3" xfId="19027"/>
    <cellStyle name="Input 2 2 3 3 4 4" xfId="19028"/>
    <cellStyle name="Input 2 2 3 3 4 5" xfId="19029"/>
    <cellStyle name="Input 2 2 3 3 4 6" xfId="19030"/>
    <cellStyle name="Input 2 2 3 3 5" xfId="19031"/>
    <cellStyle name="Input 2 2 3 3 5 2" xfId="19032"/>
    <cellStyle name="Input 2 2 3 3 5 3" xfId="19033"/>
    <cellStyle name="Input 2 2 3 3 5 4" xfId="19034"/>
    <cellStyle name="Input 2 2 3 3 5 5" xfId="19035"/>
    <cellStyle name="Input 2 2 3 3 5 6" xfId="19036"/>
    <cellStyle name="Input 2 2 3 3 6" xfId="19037"/>
    <cellStyle name="Input 2 2 3 3 6 2" xfId="19038"/>
    <cellStyle name="Input 2 2 3 3 6 3" xfId="19039"/>
    <cellStyle name="Input 2 2 3 3 6 4" xfId="19040"/>
    <cellStyle name="Input 2 2 3 3 6 5" xfId="19041"/>
    <cellStyle name="Input 2 2 3 3 6 6" xfId="19042"/>
    <cellStyle name="Input 2 2 3 3 7" xfId="19043"/>
    <cellStyle name="Input 2 2 3 3 8" xfId="19044"/>
    <cellStyle name="Input 2 2 3 3 9" xfId="19045"/>
    <cellStyle name="Input 2 2 3 4" xfId="19046"/>
    <cellStyle name="Input 2 2 3 4 10" xfId="19047"/>
    <cellStyle name="Input 2 2 3 4 11" xfId="19048"/>
    <cellStyle name="Input 2 2 3 4 2" xfId="19049"/>
    <cellStyle name="Input 2 2 3 4 2 2" xfId="19050"/>
    <cellStyle name="Input 2 2 3 4 2 3" xfId="19051"/>
    <cellStyle name="Input 2 2 3 4 2 4" xfId="19052"/>
    <cellStyle name="Input 2 2 3 4 2 5" xfId="19053"/>
    <cellStyle name="Input 2 2 3 4 2 6" xfId="19054"/>
    <cellStyle name="Input 2 2 3 4 3" xfId="19055"/>
    <cellStyle name="Input 2 2 3 4 3 2" xfId="19056"/>
    <cellStyle name="Input 2 2 3 4 3 3" xfId="19057"/>
    <cellStyle name="Input 2 2 3 4 3 4" xfId="19058"/>
    <cellStyle name="Input 2 2 3 4 3 5" xfId="19059"/>
    <cellStyle name="Input 2 2 3 4 3 6" xfId="19060"/>
    <cellStyle name="Input 2 2 3 4 4" xfId="19061"/>
    <cellStyle name="Input 2 2 3 4 4 2" xfId="19062"/>
    <cellStyle name="Input 2 2 3 4 4 3" xfId="19063"/>
    <cellStyle name="Input 2 2 3 4 4 4" xfId="19064"/>
    <cellStyle name="Input 2 2 3 4 4 5" xfId="19065"/>
    <cellStyle name="Input 2 2 3 4 4 6" xfId="19066"/>
    <cellStyle name="Input 2 2 3 4 5" xfId="19067"/>
    <cellStyle name="Input 2 2 3 4 5 2" xfId="19068"/>
    <cellStyle name="Input 2 2 3 4 5 3" xfId="19069"/>
    <cellStyle name="Input 2 2 3 4 5 4" xfId="19070"/>
    <cellStyle name="Input 2 2 3 4 5 5" xfId="19071"/>
    <cellStyle name="Input 2 2 3 4 5 6" xfId="19072"/>
    <cellStyle name="Input 2 2 3 4 6" xfId="19073"/>
    <cellStyle name="Input 2 2 3 4 6 2" xfId="19074"/>
    <cellStyle name="Input 2 2 3 4 6 3" xfId="19075"/>
    <cellStyle name="Input 2 2 3 4 6 4" xfId="19076"/>
    <cellStyle name="Input 2 2 3 4 6 5" xfId="19077"/>
    <cellStyle name="Input 2 2 3 4 6 6" xfId="19078"/>
    <cellStyle name="Input 2 2 3 4 7" xfId="19079"/>
    <cellStyle name="Input 2 2 3 4 8" xfId="19080"/>
    <cellStyle name="Input 2 2 3 4 9" xfId="19081"/>
    <cellStyle name="Input 2 2 3 5" xfId="19082"/>
    <cellStyle name="Input 2 2 3 5 10" xfId="19083"/>
    <cellStyle name="Input 2 2 3 5 11" xfId="19084"/>
    <cellStyle name="Input 2 2 3 5 2" xfId="19085"/>
    <cellStyle name="Input 2 2 3 5 2 2" xfId="19086"/>
    <cellStyle name="Input 2 2 3 5 2 3" xfId="19087"/>
    <cellStyle name="Input 2 2 3 5 2 4" xfId="19088"/>
    <cellStyle name="Input 2 2 3 5 2 5" xfId="19089"/>
    <cellStyle name="Input 2 2 3 5 2 6" xfId="19090"/>
    <cellStyle name="Input 2 2 3 5 3" xfId="19091"/>
    <cellStyle name="Input 2 2 3 5 3 2" xfId="19092"/>
    <cellStyle name="Input 2 2 3 5 3 3" xfId="19093"/>
    <cellStyle name="Input 2 2 3 5 3 4" xfId="19094"/>
    <cellStyle name="Input 2 2 3 5 3 5" xfId="19095"/>
    <cellStyle name="Input 2 2 3 5 3 6" xfId="19096"/>
    <cellStyle name="Input 2 2 3 5 4" xfId="19097"/>
    <cellStyle name="Input 2 2 3 5 4 2" xfId="19098"/>
    <cellStyle name="Input 2 2 3 5 4 3" xfId="19099"/>
    <cellStyle name="Input 2 2 3 5 4 4" xfId="19100"/>
    <cellStyle name="Input 2 2 3 5 4 5" xfId="19101"/>
    <cellStyle name="Input 2 2 3 5 4 6" xfId="19102"/>
    <cellStyle name="Input 2 2 3 5 5" xfId="19103"/>
    <cellStyle name="Input 2 2 3 5 5 2" xfId="19104"/>
    <cellStyle name="Input 2 2 3 5 5 3" xfId="19105"/>
    <cellStyle name="Input 2 2 3 5 5 4" xfId="19106"/>
    <cellStyle name="Input 2 2 3 5 5 5" xfId="19107"/>
    <cellStyle name="Input 2 2 3 5 5 6" xfId="19108"/>
    <cellStyle name="Input 2 2 3 5 6" xfId="19109"/>
    <cellStyle name="Input 2 2 3 5 6 2" xfId="19110"/>
    <cellStyle name="Input 2 2 3 5 6 3" xfId="19111"/>
    <cellStyle name="Input 2 2 3 5 6 4" xfId="19112"/>
    <cellStyle name="Input 2 2 3 5 6 5" xfId="19113"/>
    <cellStyle name="Input 2 2 3 5 6 6" xfId="19114"/>
    <cellStyle name="Input 2 2 3 5 7" xfId="19115"/>
    <cellStyle name="Input 2 2 3 5 8" xfId="19116"/>
    <cellStyle name="Input 2 2 3 5 9" xfId="19117"/>
    <cellStyle name="Input 2 2 3 6" xfId="19118"/>
    <cellStyle name="Input 2 2 3 6 2" xfId="19119"/>
    <cellStyle name="Input 2 2 3 6 3" xfId="19120"/>
    <cellStyle name="Input 2 2 3 6 4" xfId="19121"/>
    <cellStyle name="Input 2 2 3 6 5" xfId="19122"/>
    <cellStyle name="Input 2 2 3 6 6" xfId="19123"/>
    <cellStyle name="Input 2 2 3 7" xfId="19124"/>
    <cellStyle name="Input 2 2 3 7 2" xfId="19125"/>
    <cellStyle name="Input 2 2 3 7 3" xfId="19126"/>
    <cellStyle name="Input 2 2 3 7 4" xfId="19127"/>
    <cellStyle name="Input 2 2 3 7 5" xfId="19128"/>
    <cellStyle name="Input 2 2 3 7 6" xfId="19129"/>
    <cellStyle name="Input 2 2 3 8" xfId="19130"/>
    <cellStyle name="Input 2 2 3 8 2" xfId="19131"/>
    <cellStyle name="Input 2 2 3 8 3" xfId="19132"/>
    <cellStyle name="Input 2 2 3 8 4" xfId="19133"/>
    <cellStyle name="Input 2 2 3 8 5" xfId="19134"/>
    <cellStyle name="Input 2 2 3 8 6" xfId="19135"/>
    <cellStyle name="Input 2 2 3 9" xfId="19136"/>
    <cellStyle name="Input 2 2 3 9 2" xfId="19137"/>
    <cellStyle name="Input 2 2 3 9 3" xfId="19138"/>
    <cellStyle name="Input 2 2 3 9 4" xfId="19139"/>
    <cellStyle name="Input 2 2 3 9 5" xfId="19140"/>
    <cellStyle name="Input 2 2 3 9 6" xfId="19141"/>
    <cellStyle name="Input 2 2 4" xfId="19142"/>
    <cellStyle name="Input 2 2 4 2" xfId="19143"/>
    <cellStyle name="Input 2 2 4 2 10" xfId="19144"/>
    <cellStyle name="Input 2 2 4 2 11" xfId="19145"/>
    <cellStyle name="Input 2 2 4 2 2" xfId="19146"/>
    <cellStyle name="Input 2 2 4 2 2 2" xfId="19147"/>
    <cellStyle name="Input 2 2 4 2 2 3" xfId="19148"/>
    <cellStyle name="Input 2 2 4 2 2 4" xfId="19149"/>
    <cellStyle name="Input 2 2 4 2 2 5" xfId="19150"/>
    <cellStyle name="Input 2 2 4 2 2 6" xfId="19151"/>
    <cellStyle name="Input 2 2 4 2 3" xfId="19152"/>
    <cellStyle name="Input 2 2 4 2 3 2" xfId="19153"/>
    <cellStyle name="Input 2 2 4 2 3 3" xfId="19154"/>
    <cellStyle name="Input 2 2 4 2 3 4" xfId="19155"/>
    <cellStyle name="Input 2 2 4 2 3 5" xfId="19156"/>
    <cellStyle name="Input 2 2 4 2 3 6" xfId="19157"/>
    <cellStyle name="Input 2 2 4 2 4" xfId="19158"/>
    <cellStyle name="Input 2 2 4 2 4 2" xfId="19159"/>
    <cellStyle name="Input 2 2 4 2 4 3" xfId="19160"/>
    <cellStyle name="Input 2 2 4 2 4 4" xfId="19161"/>
    <cellStyle name="Input 2 2 4 2 4 5" xfId="19162"/>
    <cellStyle name="Input 2 2 4 2 4 6" xfId="19163"/>
    <cellStyle name="Input 2 2 4 2 5" xfId="19164"/>
    <cellStyle name="Input 2 2 4 2 5 2" xfId="19165"/>
    <cellStyle name="Input 2 2 4 2 5 3" xfId="19166"/>
    <cellStyle name="Input 2 2 4 2 5 4" xfId="19167"/>
    <cellStyle name="Input 2 2 4 2 5 5" xfId="19168"/>
    <cellStyle name="Input 2 2 4 2 5 6" xfId="19169"/>
    <cellStyle name="Input 2 2 4 2 6" xfId="19170"/>
    <cellStyle name="Input 2 2 4 2 6 2" xfId="19171"/>
    <cellStyle name="Input 2 2 4 2 6 3" xfId="19172"/>
    <cellStyle name="Input 2 2 4 2 6 4" xfId="19173"/>
    <cellStyle name="Input 2 2 4 2 6 5" xfId="19174"/>
    <cellStyle name="Input 2 2 4 2 6 6" xfId="19175"/>
    <cellStyle name="Input 2 2 4 2 7" xfId="19176"/>
    <cellStyle name="Input 2 2 4 2 7 2" xfId="19177"/>
    <cellStyle name="Input 2 2 4 2 7 3" xfId="19178"/>
    <cellStyle name="Input 2 2 4 2 7 4" xfId="19179"/>
    <cellStyle name="Input 2 2 4 2 7 5" xfId="19180"/>
    <cellStyle name="Input 2 2 4 2 7 6" xfId="19181"/>
    <cellStyle name="Input 2 2 4 2 8" xfId="19182"/>
    <cellStyle name="Input 2 2 4 2 9" xfId="19183"/>
    <cellStyle name="Input 2 2 4 3" xfId="19184"/>
    <cellStyle name="Input 2 2 4 3 10" xfId="19185"/>
    <cellStyle name="Input 2 2 4 3 11" xfId="19186"/>
    <cellStyle name="Input 2 2 4 3 2" xfId="19187"/>
    <cellStyle name="Input 2 2 4 3 2 2" xfId="19188"/>
    <cellStyle name="Input 2 2 4 3 2 3" xfId="19189"/>
    <cellStyle name="Input 2 2 4 3 2 4" xfId="19190"/>
    <cellStyle name="Input 2 2 4 3 2 5" xfId="19191"/>
    <cellStyle name="Input 2 2 4 3 2 6" xfId="19192"/>
    <cellStyle name="Input 2 2 4 3 3" xfId="19193"/>
    <cellStyle name="Input 2 2 4 3 3 2" xfId="19194"/>
    <cellStyle name="Input 2 2 4 3 3 3" xfId="19195"/>
    <cellStyle name="Input 2 2 4 3 3 4" xfId="19196"/>
    <cellStyle name="Input 2 2 4 3 3 5" xfId="19197"/>
    <cellStyle name="Input 2 2 4 3 3 6" xfId="19198"/>
    <cellStyle name="Input 2 2 4 3 4" xfId="19199"/>
    <cellStyle name="Input 2 2 4 3 4 2" xfId="19200"/>
    <cellStyle name="Input 2 2 4 3 4 3" xfId="19201"/>
    <cellStyle name="Input 2 2 4 3 4 4" xfId="19202"/>
    <cellStyle name="Input 2 2 4 3 4 5" xfId="19203"/>
    <cellStyle name="Input 2 2 4 3 4 6" xfId="19204"/>
    <cellStyle name="Input 2 2 4 3 5" xfId="19205"/>
    <cellStyle name="Input 2 2 4 3 5 2" xfId="19206"/>
    <cellStyle name="Input 2 2 4 3 5 3" xfId="19207"/>
    <cellStyle name="Input 2 2 4 3 5 4" xfId="19208"/>
    <cellStyle name="Input 2 2 4 3 5 5" xfId="19209"/>
    <cellStyle name="Input 2 2 4 3 5 6" xfId="19210"/>
    <cellStyle name="Input 2 2 4 3 6" xfId="19211"/>
    <cellStyle name="Input 2 2 4 3 6 2" xfId="19212"/>
    <cellStyle name="Input 2 2 4 3 6 3" xfId="19213"/>
    <cellStyle name="Input 2 2 4 3 6 4" xfId="19214"/>
    <cellStyle name="Input 2 2 4 3 6 5" xfId="19215"/>
    <cellStyle name="Input 2 2 4 3 6 6" xfId="19216"/>
    <cellStyle name="Input 2 2 4 3 7" xfId="19217"/>
    <cellStyle name="Input 2 2 4 3 8" xfId="19218"/>
    <cellStyle name="Input 2 2 4 3 9" xfId="19219"/>
    <cellStyle name="Input 2 2 4 4" xfId="19220"/>
    <cellStyle name="Input 2 2 4 4 10" xfId="19221"/>
    <cellStyle name="Input 2 2 4 4 11" xfId="19222"/>
    <cellStyle name="Input 2 2 4 4 2" xfId="19223"/>
    <cellStyle name="Input 2 2 4 4 2 2" xfId="19224"/>
    <cellStyle name="Input 2 2 4 4 2 3" xfId="19225"/>
    <cellStyle name="Input 2 2 4 4 2 4" xfId="19226"/>
    <cellStyle name="Input 2 2 4 4 2 5" xfId="19227"/>
    <cellStyle name="Input 2 2 4 4 2 6" xfId="19228"/>
    <cellStyle name="Input 2 2 4 4 3" xfId="19229"/>
    <cellStyle name="Input 2 2 4 4 3 2" xfId="19230"/>
    <cellStyle name="Input 2 2 4 4 3 3" xfId="19231"/>
    <cellStyle name="Input 2 2 4 4 3 4" xfId="19232"/>
    <cellStyle name="Input 2 2 4 4 3 5" xfId="19233"/>
    <cellStyle name="Input 2 2 4 4 3 6" xfId="19234"/>
    <cellStyle name="Input 2 2 4 4 4" xfId="19235"/>
    <cellStyle name="Input 2 2 4 4 4 2" xfId="19236"/>
    <cellStyle name="Input 2 2 4 4 4 3" xfId="19237"/>
    <cellStyle name="Input 2 2 4 4 4 4" xfId="19238"/>
    <cellStyle name="Input 2 2 4 4 4 5" xfId="19239"/>
    <cellStyle name="Input 2 2 4 4 4 6" xfId="19240"/>
    <cellStyle name="Input 2 2 4 4 5" xfId="19241"/>
    <cellStyle name="Input 2 2 4 4 5 2" xfId="19242"/>
    <cellStyle name="Input 2 2 4 4 5 3" xfId="19243"/>
    <cellStyle name="Input 2 2 4 4 5 4" xfId="19244"/>
    <cellStyle name="Input 2 2 4 4 5 5" xfId="19245"/>
    <cellStyle name="Input 2 2 4 4 5 6" xfId="19246"/>
    <cellStyle name="Input 2 2 4 4 6" xfId="19247"/>
    <cellStyle name="Input 2 2 4 4 6 2" xfId="19248"/>
    <cellStyle name="Input 2 2 4 4 6 3" xfId="19249"/>
    <cellStyle name="Input 2 2 4 4 6 4" xfId="19250"/>
    <cellStyle name="Input 2 2 4 4 6 5" xfId="19251"/>
    <cellStyle name="Input 2 2 4 4 6 6" xfId="19252"/>
    <cellStyle name="Input 2 2 4 4 7" xfId="19253"/>
    <cellStyle name="Input 2 2 4 4 8" xfId="19254"/>
    <cellStyle name="Input 2 2 4 4 9" xfId="19255"/>
    <cellStyle name="Input 2 2 4 5" xfId="19256"/>
    <cellStyle name="Input 2 2 4 5 10" xfId="19257"/>
    <cellStyle name="Input 2 2 4 5 11" xfId="19258"/>
    <cellStyle name="Input 2 2 4 5 2" xfId="19259"/>
    <cellStyle name="Input 2 2 4 5 2 2" xfId="19260"/>
    <cellStyle name="Input 2 2 4 5 2 3" xfId="19261"/>
    <cellStyle name="Input 2 2 4 5 2 4" xfId="19262"/>
    <cellStyle name="Input 2 2 4 5 2 5" xfId="19263"/>
    <cellStyle name="Input 2 2 4 5 2 6" xfId="19264"/>
    <cellStyle name="Input 2 2 4 5 3" xfId="19265"/>
    <cellStyle name="Input 2 2 4 5 3 2" xfId="19266"/>
    <cellStyle name="Input 2 2 4 5 3 3" xfId="19267"/>
    <cellStyle name="Input 2 2 4 5 3 4" xfId="19268"/>
    <cellStyle name="Input 2 2 4 5 3 5" xfId="19269"/>
    <cellStyle name="Input 2 2 4 5 3 6" xfId="19270"/>
    <cellStyle name="Input 2 2 4 5 4" xfId="19271"/>
    <cellStyle name="Input 2 2 4 5 4 2" xfId="19272"/>
    <cellStyle name="Input 2 2 4 5 4 3" xfId="19273"/>
    <cellStyle name="Input 2 2 4 5 4 4" xfId="19274"/>
    <cellStyle name="Input 2 2 4 5 4 5" xfId="19275"/>
    <cellStyle name="Input 2 2 4 5 4 6" xfId="19276"/>
    <cellStyle name="Input 2 2 4 5 5" xfId="19277"/>
    <cellStyle name="Input 2 2 4 5 5 2" xfId="19278"/>
    <cellStyle name="Input 2 2 4 5 5 3" xfId="19279"/>
    <cellStyle name="Input 2 2 4 5 5 4" xfId="19280"/>
    <cellStyle name="Input 2 2 4 5 5 5" xfId="19281"/>
    <cellStyle name="Input 2 2 4 5 5 6" xfId="19282"/>
    <cellStyle name="Input 2 2 4 5 6" xfId="19283"/>
    <cellStyle name="Input 2 2 4 5 6 2" xfId="19284"/>
    <cellStyle name="Input 2 2 4 5 6 3" xfId="19285"/>
    <cellStyle name="Input 2 2 4 5 6 4" xfId="19286"/>
    <cellStyle name="Input 2 2 4 5 6 5" xfId="19287"/>
    <cellStyle name="Input 2 2 4 5 6 6" xfId="19288"/>
    <cellStyle name="Input 2 2 4 5 7" xfId="19289"/>
    <cellStyle name="Input 2 2 4 5 8" xfId="19290"/>
    <cellStyle name="Input 2 2 4 5 9" xfId="19291"/>
    <cellStyle name="Input 2 2 4 6" xfId="19292"/>
    <cellStyle name="Input 2 2 4 6 2" xfId="19293"/>
    <cellStyle name="Input 2 2 4 6 3" xfId="19294"/>
    <cellStyle name="Input 2 2 4 6 4" xfId="19295"/>
    <cellStyle name="Input 2 2 4 6 5" xfId="19296"/>
    <cellStyle name="Input 2 2 4 6 6" xfId="19297"/>
    <cellStyle name="Input 2 2 4 7" xfId="19298"/>
    <cellStyle name="Input 2 2 4 7 2" xfId="19299"/>
    <cellStyle name="Input 2 2 4 7 3" xfId="19300"/>
    <cellStyle name="Input 2 2 4 7 4" xfId="19301"/>
    <cellStyle name="Input 2 2 4 7 5" xfId="19302"/>
    <cellStyle name="Input 2 2 4 7 6" xfId="19303"/>
    <cellStyle name="Input 2 2 4 8" xfId="19304"/>
    <cellStyle name="Input 2 2 4 8 2" xfId="19305"/>
    <cellStyle name="Input 2 2 4 8 3" xfId="19306"/>
    <cellStyle name="Input 2 2 4 8 4" xfId="19307"/>
    <cellStyle name="Input 2 2 4 8 5" xfId="19308"/>
    <cellStyle name="Input 2 2 4 8 6" xfId="19309"/>
    <cellStyle name="Input 2 2 4 9" xfId="19310"/>
    <cellStyle name="Input 2 2 4 9 2" xfId="19311"/>
    <cellStyle name="Input 2 2 4 9 3" xfId="19312"/>
    <cellStyle name="Input 2 2 4 9 4" xfId="19313"/>
    <cellStyle name="Input 2 2 4 9 5" xfId="19314"/>
    <cellStyle name="Input 2 2 4 9 6" xfId="19315"/>
    <cellStyle name="Input 2 2 5" xfId="19316"/>
    <cellStyle name="Input 2 2 5 10" xfId="19317"/>
    <cellStyle name="Input 2 2 5 11" xfId="19318"/>
    <cellStyle name="Input 2 2 5 2" xfId="19319"/>
    <cellStyle name="Input 2 2 5 2 2" xfId="19320"/>
    <cellStyle name="Input 2 2 5 2 3" xfId="19321"/>
    <cellStyle name="Input 2 2 5 2 4" xfId="19322"/>
    <cellStyle name="Input 2 2 5 2 5" xfId="19323"/>
    <cellStyle name="Input 2 2 5 2 6" xfId="19324"/>
    <cellStyle name="Input 2 2 5 3" xfId="19325"/>
    <cellStyle name="Input 2 2 5 3 2" xfId="19326"/>
    <cellStyle name="Input 2 2 5 3 3" xfId="19327"/>
    <cellStyle name="Input 2 2 5 3 4" xfId="19328"/>
    <cellStyle name="Input 2 2 5 3 5" xfId="19329"/>
    <cellStyle name="Input 2 2 5 3 6" xfId="19330"/>
    <cellStyle name="Input 2 2 5 4" xfId="19331"/>
    <cellStyle name="Input 2 2 5 4 2" xfId="19332"/>
    <cellStyle name="Input 2 2 5 4 3" xfId="19333"/>
    <cellStyle name="Input 2 2 5 4 4" xfId="19334"/>
    <cellStyle name="Input 2 2 5 4 5" xfId="19335"/>
    <cellStyle name="Input 2 2 5 4 6" xfId="19336"/>
    <cellStyle name="Input 2 2 5 5" xfId="19337"/>
    <cellStyle name="Input 2 2 5 5 2" xfId="19338"/>
    <cellStyle name="Input 2 2 5 5 3" xfId="19339"/>
    <cellStyle name="Input 2 2 5 5 4" xfId="19340"/>
    <cellStyle name="Input 2 2 5 5 5" xfId="19341"/>
    <cellStyle name="Input 2 2 5 5 6" xfId="19342"/>
    <cellStyle name="Input 2 2 5 6" xfId="19343"/>
    <cellStyle name="Input 2 2 5 6 2" xfId="19344"/>
    <cellStyle name="Input 2 2 5 6 3" xfId="19345"/>
    <cellStyle name="Input 2 2 5 6 4" xfId="19346"/>
    <cellStyle name="Input 2 2 5 6 5" xfId="19347"/>
    <cellStyle name="Input 2 2 5 6 6" xfId="19348"/>
    <cellStyle name="Input 2 2 5 7" xfId="19349"/>
    <cellStyle name="Input 2 2 5 7 2" xfId="19350"/>
    <cellStyle name="Input 2 2 5 7 3" xfId="19351"/>
    <cellStyle name="Input 2 2 5 7 4" xfId="19352"/>
    <cellStyle name="Input 2 2 5 7 5" xfId="19353"/>
    <cellStyle name="Input 2 2 5 7 6" xfId="19354"/>
    <cellStyle name="Input 2 2 5 8" xfId="19355"/>
    <cellStyle name="Input 2 2 5 9" xfId="19356"/>
    <cellStyle name="Input 2 2 6" xfId="19357"/>
    <cellStyle name="Input 2 2 6 10" xfId="19358"/>
    <cellStyle name="Input 2 2 6 11" xfId="19359"/>
    <cellStyle name="Input 2 2 6 2" xfId="19360"/>
    <cellStyle name="Input 2 2 6 2 2" xfId="19361"/>
    <cellStyle name="Input 2 2 6 2 3" xfId="19362"/>
    <cellStyle name="Input 2 2 6 2 4" xfId="19363"/>
    <cellStyle name="Input 2 2 6 2 5" xfId="19364"/>
    <cellStyle name="Input 2 2 6 2 6" xfId="19365"/>
    <cellStyle name="Input 2 2 6 3" xfId="19366"/>
    <cellStyle name="Input 2 2 6 3 2" xfId="19367"/>
    <cellStyle name="Input 2 2 6 3 3" xfId="19368"/>
    <cellStyle name="Input 2 2 6 3 4" xfId="19369"/>
    <cellStyle name="Input 2 2 6 3 5" xfId="19370"/>
    <cellStyle name="Input 2 2 6 3 6" xfId="19371"/>
    <cellStyle name="Input 2 2 6 4" xfId="19372"/>
    <cellStyle name="Input 2 2 6 4 2" xfId="19373"/>
    <cellStyle name="Input 2 2 6 4 3" xfId="19374"/>
    <cellStyle name="Input 2 2 6 4 4" xfId="19375"/>
    <cellStyle name="Input 2 2 6 4 5" xfId="19376"/>
    <cellStyle name="Input 2 2 6 4 6" xfId="19377"/>
    <cellStyle name="Input 2 2 6 5" xfId="19378"/>
    <cellStyle name="Input 2 2 6 5 2" xfId="19379"/>
    <cellStyle name="Input 2 2 6 5 3" xfId="19380"/>
    <cellStyle name="Input 2 2 6 5 4" xfId="19381"/>
    <cellStyle name="Input 2 2 6 5 5" xfId="19382"/>
    <cellStyle name="Input 2 2 6 5 6" xfId="19383"/>
    <cellStyle name="Input 2 2 6 6" xfId="19384"/>
    <cellStyle name="Input 2 2 6 6 2" xfId="19385"/>
    <cellStyle name="Input 2 2 6 6 3" xfId="19386"/>
    <cellStyle name="Input 2 2 6 6 4" xfId="19387"/>
    <cellStyle name="Input 2 2 6 6 5" xfId="19388"/>
    <cellStyle name="Input 2 2 6 6 6" xfId="19389"/>
    <cellStyle name="Input 2 2 6 7" xfId="19390"/>
    <cellStyle name="Input 2 2 6 8" xfId="19391"/>
    <cellStyle name="Input 2 2 6 9" xfId="19392"/>
    <cellStyle name="Input 2 2 7" xfId="19393"/>
    <cellStyle name="Input 2 2 7 10" xfId="19394"/>
    <cellStyle name="Input 2 2 7 11" xfId="19395"/>
    <cellStyle name="Input 2 2 7 2" xfId="19396"/>
    <cellStyle name="Input 2 2 7 2 2" xfId="19397"/>
    <cellStyle name="Input 2 2 7 2 3" xfId="19398"/>
    <cellStyle name="Input 2 2 7 2 4" xfId="19399"/>
    <cellStyle name="Input 2 2 7 2 5" xfId="19400"/>
    <cellStyle name="Input 2 2 7 2 6" xfId="19401"/>
    <cellStyle name="Input 2 2 7 3" xfId="19402"/>
    <cellStyle name="Input 2 2 7 3 2" xfId="19403"/>
    <cellStyle name="Input 2 2 7 3 3" xfId="19404"/>
    <cellStyle name="Input 2 2 7 3 4" xfId="19405"/>
    <cellStyle name="Input 2 2 7 3 5" xfId="19406"/>
    <cellStyle name="Input 2 2 7 3 6" xfId="19407"/>
    <cellStyle name="Input 2 2 7 4" xfId="19408"/>
    <cellStyle name="Input 2 2 7 4 2" xfId="19409"/>
    <cellStyle name="Input 2 2 7 4 3" xfId="19410"/>
    <cellStyle name="Input 2 2 7 4 4" xfId="19411"/>
    <cellStyle name="Input 2 2 7 4 5" xfId="19412"/>
    <cellStyle name="Input 2 2 7 4 6" xfId="19413"/>
    <cellStyle name="Input 2 2 7 5" xfId="19414"/>
    <cellStyle name="Input 2 2 7 5 2" xfId="19415"/>
    <cellStyle name="Input 2 2 7 5 3" xfId="19416"/>
    <cellStyle name="Input 2 2 7 5 4" xfId="19417"/>
    <cellStyle name="Input 2 2 7 5 5" xfId="19418"/>
    <cellStyle name="Input 2 2 7 5 6" xfId="19419"/>
    <cellStyle name="Input 2 2 7 6" xfId="19420"/>
    <cellStyle name="Input 2 2 7 6 2" xfId="19421"/>
    <cellStyle name="Input 2 2 7 6 3" xfId="19422"/>
    <cellStyle name="Input 2 2 7 6 4" xfId="19423"/>
    <cellStyle name="Input 2 2 7 6 5" xfId="19424"/>
    <cellStyle name="Input 2 2 7 6 6" xfId="19425"/>
    <cellStyle name="Input 2 2 7 7" xfId="19426"/>
    <cellStyle name="Input 2 2 7 8" xfId="19427"/>
    <cellStyle name="Input 2 2 7 9" xfId="19428"/>
    <cellStyle name="Input 2 2 8" xfId="19429"/>
    <cellStyle name="Input 2 2 8 10" xfId="19430"/>
    <cellStyle name="Input 2 2 8 11" xfId="19431"/>
    <cellStyle name="Input 2 2 8 2" xfId="19432"/>
    <cellStyle name="Input 2 2 8 2 2" xfId="19433"/>
    <cellStyle name="Input 2 2 8 2 3" xfId="19434"/>
    <cellStyle name="Input 2 2 8 2 4" xfId="19435"/>
    <cellStyle name="Input 2 2 8 2 5" xfId="19436"/>
    <cellStyle name="Input 2 2 8 2 6" xfId="19437"/>
    <cellStyle name="Input 2 2 8 3" xfId="19438"/>
    <cellStyle name="Input 2 2 8 3 2" xfId="19439"/>
    <cellStyle name="Input 2 2 8 3 3" xfId="19440"/>
    <cellStyle name="Input 2 2 8 3 4" xfId="19441"/>
    <cellStyle name="Input 2 2 8 3 5" xfId="19442"/>
    <cellStyle name="Input 2 2 8 3 6" xfId="19443"/>
    <cellStyle name="Input 2 2 8 4" xfId="19444"/>
    <cellStyle name="Input 2 2 8 4 2" xfId="19445"/>
    <cellStyle name="Input 2 2 8 4 3" xfId="19446"/>
    <cellStyle name="Input 2 2 8 4 4" xfId="19447"/>
    <cellStyle name="Input 2 2 8 4 5" xfId="19448"/>
    <cellStyle name="Input 2 2 8 4 6" xfId="19449"/>
    <cellStyle name="Input 2 2 8 5" xfId="19450"/>
    <cellStyle name="Input 2 2 8 5 2" xfId="19451"/>
    <cellStyle name="Input 2 2 8 5 3" xfId="19452"/>
    <cellStyle name="Input 2 2 8 5 4" xfId="19453"/>
    <cellStyle name="Input 2 2 8 5 5" xfId="19454"/>
    <cellStyle name="Input 2 2 8 5 6" xfId="19455"/>
    <cellStyle name="Input 2 2 8 6" xfId="19456"/>
    <cellStyle name="Input 2 2 8 6 2" xfId="19457"/>
    <cellStyle name="Input 2 2 8 6 3" xfId="19458"/>
    <cellStyle name="Input 2 2 8 6 4" xfId="19459"/>
    <cellStyle name="Input 2 2 8 6 5" xfId="19460"/>
    <cellStyle name="Input 2 2 8 6 6" xfId="19461"/>
    <cellStyle name="Input 2 2 8 7" xfId="19462"/>
    <cellStyle name="Input 2 2 8 8" xfId="19463"/>
    <cellStyle name="Input 2 2 8 9" xfId="19464"/>
    <cellStyle name="Input 2 2 9" xfId="19465"/>
    <cellStyle name="Input 2 2 9 2" xfId="19466"/>
    <cellStyle name="Input 2 2 9 3" xfId="19467"/>
    <cellStyle name="Input 2 2 9 4" xfId="19468"/>
    <cellStyle name="Input 2 2 9 5" xfId="19469"/>
    <cellStyle name="Input 2 2 9 6" xfId="19470"/>
    <cellStyle name="Input 2 3" xfId="19471"/>
    <cellStyle name="Input 2 3 10" xfId="19472"/>
    <cellStyle name="Input 2 3 10 2" xfId="19473"/>
    <cellStyle name="Input 2 3 10 3" xfId="19474"/>
    <cellStyle name="Input 2 3 10 4" xfId="19475"/>
    <cellStyle name="Input 2 3 10 5" xfId="19476"/>
    <cellStyle name="Input 2 3 10 6" xfId="19477"/>
    <cellStyle name="Input 2 3 2" xfId="19478"/>
    <cellStyle name="Input 2 3 2 2" xfId="19479"/>
    <cellStyle name="Input 2 3 2 2 10" xfId="19480"/>
    <cellStyle name="Input 2 3 2 2 11" xfId="19481"/>
    <cellStyle name="Input 2 3 2 2 2" xfId="19482"/>
    <cellStyle name="Input 2 3 2 2 2 2" xfId="19483"/>
    <cellStyle name="Input 2 3 2 2 2 3" xfId="19484"/>
    <cellStyle name="Input 2 3 2 2 2 4" xfId="19485"/>
    <cellStyle name="Input 2 3 2 2 2 5" xfId="19486"/>
    <cellStyle name="Input 2 3 2 2 2 6" xfId="19487"/>
    <cellStyle name="Input 2 3 2 2 3" xfId="19488"/>
    <cellStyle name="Input 2 3 2 2 3 2" xfId="19489"/>
    <cellStyle name="Input 2 3 2 2 3 3" xfId="19490"/>
    <cellStyle name="Input 2 3 2 2 3 4" xfId="19491"/>
    <cellStyle name="Input 2 3 2 2 3 5" xfId="19492"/>
    <cellStyle name="Input 2 3 2 2 3 6" xfId="19493"/>
    <cellStyle name="Input 2 3 2 2 4" xfId="19494"/>
    <cellStyle name="Input 2 3 2 2 4 2" xfId="19495"/>
    <cellStyle name="Input 2 3 2 2 4 3" xfId="19496"/>
    <cellStyle name="Input 2 3 2 2 4 4" xfId="19497"/>
    <cellStyle name="Input 2 3 2 2 4 5" xfId="19498"/>
    <cellStyle name="Input 2 3 2 2 4 6" xfId="19499"/>
    <cellStyle name="Input 2 3 2 2 5" xfId="19500"/>
    <cellStyle name="Input 2 3 2 2 5 2" xfId="19501"/>
    <cellStyle name="Input 2 3 2 2 5 3" xfId="19502"/>
    <cellStyle name="Input 2 3 2 2 5 4" xfId="19503"/>
    <cellStyle name="Input 2 3 2 2 5 5" xfId="19504"/>
    <cellStyle name="Input 2 3 2 2 5 6" xfId="19505"/>
    <cellStyle name="Input 2 3 2 2 6" xfId="19506"/>
    <cellStyle name="Input 2 3 2 2 6 2" xfId="19507"/>
    <cellStyle name="Input 2 3 2 2 6 3" xfId="19508"/>
    <cellStyle name="Input 2 3 2 2 6 4" xfId="19509"/>
    <cellStyle name="Input 2 3 2 2 6 5" xfId="19510"/>
    <cellStyle name="Input 2 3 2 2 6 6" xfId="19511"/>
    <cellStyle name="Input 2 3 2 2 7" xfId="19512"/>
    <cellStyle name="Input 2 3 2 2 7 2" xfId="19513"/>
    <cellStyle name="Input 2 3 2 2 7 3" xfId="19514"/>
    <cellStyle name="Input 2 3 2 2 7 4" xfId="19515"/>
    <cellStyle name="Input 2 3 2 2 7 5" xfId="19516"/>
    <cellStyle name="Input 2 3 2 2 7 6" xfId="19517"/>
    <cellStyle name="Input 2 3 2 2 8" xfId="19518"/>
    <cellStyle name="Input 2 3 2 2 9" xfId="19519"/>
    <cellStyle name="Input 2 3 2 3" xfId="19520"/>
    <cellStyle name="Input 2 3 2 3 10" xfId="19521"/>
    <cellStyle name="Input 2 3 2 3 11" xfId="19522"/>
    <cellStyle name="Input 2 3 2 3 2" xfId="19523"/>
    <cellStyle name="Input 2 3 2 3 2 2" xfId="19524"/>
    <cellStyle name="Input 2 3 2 3 2 3" xfId="19525"/>
    <cellStyle name="Input 2 3 2 3 2 4" xfId="19526"/>
    <cellStyle name="Input 2 3 2 3 2 5" xfId="19527"/>
    <cellStyle name="Input 2 3 2 3 2 6" xfId="19528"/>
    <cellStyle name="Input 2 3 2 3 3" xfId="19529"/>
    <cellStyle name="Input 2 3 2 3 3 2" xfId="19530"/>
    <cellStyle name="Input 2 3 2 3 3 3" xfId="19531"/>
    <cellStyle name="Input 2 3 2 3 3 4" xfId="19532"/>
    <cellStyle name="Input 2 3 2 3 3 5" xfId="19533"/>
    <cellStyle name="Input 2 3 2 3 3 6" xfId="19534"/>
    <cellStyle name="Input 2 3 2 3 4" xfId="19535"/>
    <cellStyle name="Input 2 3 2 3 4 2" xfId="19536"/>
    <cellStyle name="Input 2 3 2 3 4 3" xfId="19537"/>
    <cellStyle name="Input 2 3 2 3 4 4" xfId="19538"/>
    <cellStyle name="Input 2 3 2 3 4 5" xfId="19539"/>
    <cellStyle name="Input 2 3 2 3 4 6" xfId="19540"/>
    <cellStyle name="Input 2 3 2 3 5" xfId="19541"/>
    <cellStyle name="Input 2 3 2 3 5 2" xfId="19542"/>
    <cellStyle name="Input 2 3 2 3 5 3" xfId="19543"/>
    <cellStyle name="Input 2 3 2 3 5 4" xfId="19544"/>
    <cellStyle name="Input 2 3 2 3 5 5" xfId="19545"/>
    <cellStyle name="Input 2 3 2 3 5 6" xfId="19546"/>
    <cellStyle name="Input 2 3 2 3 6" xfId="19547"/>
    <cellStyle name="Input 2 3 2 3 6 2" xfId="19548"/>
    <cellStyle name="Input 2 3 2 3 6 3" xfId="19549"/>
    <cellStyle name="Input 2 3 2 3 6 4" xfId="19550"/>
    <cellStyle name="Input 2 3 2 3 6 5" xfId="19551"/>
    <cellStyle name="Input 2 3 2 3 6 6" xfId="19552"/>
    <cellStyle name="Input 2 3 2 3 7" xfId="19553"/>
    <cellStyle name="Input 2 3 2 3 8" xfId="19554"/>
    <cellStyle name="Input 2 3 2 3 9" xfId="19555"/>
    <cellStyle name="Input 2 3 2 4" xfId="19556"/>
    <cellStyle name="Input 2 3 2 4 10" xfId="19557"/>
    <cellStyle name="Input 2 3 2 4 11" xfId="19558"/>
    <cellStyle name="Input 2 3 2 4 2" xfId="19559"/>
    <cellStyle name="Input 2 3 2 4 2 2" xfId="19560"/>
    <cellStyle name="Input 2 3 2 4 2 3" xfId="19561"/>
    <cellStyle name="Input 2 3 2 4 2 4" xfId="19562"/>
    <cellStyle name="Input 2 3 2 4 2 5" xfId="19563"/>
    <cellStyle name="Input 2 3 2 4 2 6" xfId="19564"/>
    <cellStyle name="Input 2 3 2 4 3" xfId="19565"/>
    <cellStyle name="Input 2 3 2 4 3 2" xfId="19566"/>
    <cellStyle name="Input 2 3 2 4 3 3" xfId="19567"/>
    <cellStyle name="Input 2 3 2 4 3 4" xfId="19568"/>
    <cellStyle name="Input 2 3 2 4 3 5" xfId="19569"/>
    <cellStyle name="Input 2 3 2 4 3 6" xfId="19570"/>
    <cellStyle name="Input 2 3 2 4 4" xfId="19571"/>
    <cellStyle name="Input 2 3 2 4 4 2" xfId="19572"/>
    <cellStyle name="Input 2 3 2 4 4 3" xfId="19573"/>
    <cellStyle name="Input 2 3 2 4 4 4" xfId="19574"/>
    <cellStyle name="Input 2 3 2 4 4 5" xfId="19575"/>
    <cellStyle name="Input 2 3 2 4 4 6" xfId="19576"/>
    <cellStyle name="Input 2 3 2 4 5" xfId="19577"/>
    <cellStyle name="Input 2 3 2 4 5 2" xfId="19578"/>
    <cellStyle name="Input 2 3 2 4 5 3" xfId="19579"/>
    <cellStyle name="Input 2 3 2 4 5 4" xfId="19580"/>
    <cellStyle name="Input 2 3 2 4 5 5" xfId="19581"/>
    <cellStyle name="Input 2 3 2 4 5 6" xfId="19582"/>
    <cellStyle name="Input 2 3 2 4 6" xfId="19583"/>
    <cellStyle name="Input 2 3 2 4 6 2" xfId="19584"/>
    <cellStyle name="Input 2 3 2 4 6 3" xfId="19585"/>
    <cellStyle name="Input 2 3 2 4 6 4" xfId="19586"/>
    <cellStyle name="Input 2 3 2 4 6 5" xfId="19587"/>
    <cellStyle name="Input 2 3 2 4 6 6" xfId="19588"/>
    <cellStyle name="Input 2 3 2 4 7" xfId="19589"/>
    <cellStyle name="Input 2 3 2 4 8" xfId="19590"/>
    <cellStyle name="Input 2 3 2 4 9" xfId="19591"/>
    <cellStyle name="Input 2 3 2 5" xfId="19592"/>
    <cellStyle name="Input 2 3 2 5 10" xfId="19593"/>
    <cellStyle name="Input 2 3 2 5 11" xfId="19594"/>
    <cellStyle name="Input 2 3 2 5 2" xfId="19595"/>
    <cellStyle name="Input 2 3 2 5 2 2" xfId="19596"/>
    <cellStyle name="Input 2 3 2 5 2 3" xfId="19597"/>
    <cellStyle name="Input 2 3 2 5 2 4" xfId="19598"/>
    <cellStyle name="Input 2 3 2 5 2 5" xfId="19599"/>
    <cellStyle name="Input 2 3 2 5 2 6" xfId="19600"/>
    <cellStyle name="Input 2 3 2 5 3" xfId="19601"/>
    <cellStyle name="Input 2 3 2 5 3 2" xfId="19602"/>
    <cellStyle name="Input 2 3 2 5 3 3" xfId="19603"/>
    <cellStyle name="Input 2 3 2 5 3 4" xfId="19604"/>
    <cellStyle name="Input 2 3 2 5 3 5" xfId="19605"/>
    <cellStyle name="Input 2 3 2 5 3 6" xfId="19606"/>
    <cellStyle name="Input 2 3 2 5 4" xfId="19607"/>
    <cellStyle name="Input 2 3 2 5 4 2" xfId="19608"/>
    <cellStyle name="Input 2 3 2 5 4 3" xfId="19609"/>
    <cellStyle name="Input 2 3 2 5 4 4" xfId="19610"/>
    <cellStyle name="Input 2 3 2 5 4 5" xfId="19611"/>
    <cellStyle name="Input 2 3 2 5 4 6" xfId="19612"/>
    <cellStyle name="Input 2 3 2 5 5" xfId="19613"/>
    <cellStyle name="Input 2 3 2 5 5 2" xfId="19614"/>
    <cellStyle name="Input 2 3 2 5 5 3" xfId="19615"/>
    <cellStyle name="Input 2 3 2 5 5 4" xfId="19616"/>
    <cellStyle name="Input 2 3 2 5 5 5" xfId="19617"/>
    <cellStyle name="Input 2 3 2 5 5 6" xfId="19618"/>
    <cellStyle name="Input 2 3 2 5 6" xfId="19619"/>
    <cellStyle name="Input 2 3 2 5 6 2" xfId="19620"/>
    <cellStyle name="Input 2 3 2 5 6 3" xfId="19621"/>
    <cellStyle name="Input 2 3 2 5 6 4" xfId="19622"/>
    <cellStyle name="Input 2 3 2 5 6 5" xfId="19623"/>
    <cellStyle name="Input 2 3 2 5 6 6" xfId="19624"/>
    <cellStyle name="Input 2 3 2 5 7" xfId="19625"/>
    <cellStyle name="Input 2 3 2 5 8" xfId="19626"/>
    <cellStyle name="Input 2 3 2 5 9" xfId="19627"/>
    <cellStyle name="Input 2 3 2 6" xfId="19628"/>
    <cellStyle name="Input 2 3 2 6 2" xfId="19629"/>
    <cellStyle name="Input 2 3 2 6 3" xfId="19630"/>
    <cellStyle name="Input 2 3 2 6 4" xfId="19631"/>
    <cellStyle name="Input 2 3 2 6 5" xfId="19632"/>
    <cellStyle name="Input 2 3 2 6 6" xfId="19633"/>
    <cellStyle name="Input 2 3 2 7" xfId="19634"/>
    <cellStyle name="Input 2 3 2 7 2" xfId="19635"/>
    <cellStyle name="Input 2 3 2 7 3" xfId="19636"/>
    <cellStyle name="Input 2 3 2 7 4" xfId="19637"/>
    <cellStyle name="Input 2 3 2 7 5" xfId="19638"/>
    <cellStyle name="Input 2 3 2 7 6" xfId="19639"/>
    <cellStyle name="Input 2 3 2 8" xfId="19640"/>
    <cellStyle name="Input 2 3 2 8 2" xfId="19641"/>
    <cellStyle name="Input 2 3 2 8 3" xfId="19642"/>
    <cellStyle name="Input 2 3 2 8 4" xfId="19643"/>
    <cellStyle name="Input 2 3 2 8 5" xfId="19644"/>
    <cellStyle name="Input 2 3 2 8 6" xfId="19645"/>
    <cellStyle name="Input 2 3 2 9" xfId="19646"/>
    <cellStyle name="Input 2 3 2 9 2" xfId="19647"/>
    <cellStyle name="Input 2 3 2 9 3" xfId="19648"/>
    <cellStyle name="Input 2 3 2 9 4" xfId="19649"/>
    <cellStyle name="Input 2 3 2 9 5" xfId="19650"/>
    <cellStyle name="Input 2 3 2 9 6" xfId="19651"/>
    <cellStyle name="Input 2 3 3" xfId="19652"/>
    <cellStyle name="Input 2 3 3 10" xfId="19653"/>
    <cellStyle name="Input 2 3 3 11" xfId="19654"/>
    <cellStyle name="Input 2 3 3 2" xfId="19655"/>
    <cellStyle name="Input 2 3 3 2 2" xfId="19656"/>
    <cellStyle name="Input 2 3 3 2 3" xfId="19657"/>
    <cellStyle name="Input 2 3 3 2 4" xfId="19658"/>
    <cellStyle name="Input 2 3 3 2 5" xfId="19659"/>
    <cellStyle name="Input 2 3 3 2 6" xfId="19660"/>
    <cellStyle name="Input 2 3 3 3" xfId="19661"/>
    <cellStyle name="Input 2 3 3 3 2" xfId="19662"/>
    <cellStyle name="Input 2 3 3 3 3" xfId="19663"/>
    <cellStyle name="Input 2 3 3 3 4" xfId="19664"/>
    <cellStyle name="Input 2 3 3 3 5" xfId="19665"/>
    <cellStyle name="Input 2 3 3 3 6" xfId="19666"/>
    <cellStyle name="Input 2 3 3 4" xfId="19667"/>
    <cellStyle name="Input 2 3 3 4 2" xfId="19668"/>
    <cellStyle name="Input 2 3 3 4 3" xfId="19669"/>
    <cellStyle name="Input 2 3 3 4 4" xfId="19670"/>
    <cellStyle name="Input 2 3 3 4 5" xfId="19671"/>
    <cellStyle name="Input 2 3 3 4 6" xfId="19672"/>
    <cellStyle name="Input 2 3 3 5" xfId="19673"/>
    <cellStyle name="Input 2 3 3 5 2" xfId="19674"/>
    <cellStyle name="Input 2 3 3 5 3" xfId="19675"/>
    <cellStyle name="Input 2 3 3 5 4" xfId="19676"/>
    <cellStyle name="Input 2 3 3 5 5" xfId="19677"/>
    <cellStyle name="Input 2 3 3 5 6" xfId="19678"/>
    <cellStyle name="Input 2 3 3 6" xfId="19679"/>
    <cellStyle name="Input 2 3 3 6 2" xfId="19680"/>
    <cellStyle name="Input 2 3 3 6 3" xfId="19681"/>
    <cellStyle name="Input 2 3 3 6 4" xfId="19682"/>
    <cellStyle name="Input 2 3 3 6 5" xfId="19683"/>
    <cellStyle name="Input 2 3 3 6 6" xfId="19684"/>
    <cellStyle name="Input 2 3 3 7" xfId="19685"/>
    <cellStyle name="Input 2 3 3 7 2" xfId="19686"/>
    <cellStyle name="Input 2 3 3 7 3" xfId="19687"/>
    <cellStyle name="Input 2 3 3 7 4" xfId="19688"/>
    <cellStyle name="Input 2 3 3 7 5" xfId="19689"/>
    <cellStyle name="Input 2 3 3 7 6" xfId="19690"/>
    <cellStyle name="Input 2 3 3 8" xfId="19691"/>
    <cellStyle name="Input 2 3 3 9" xfId="19692"/>
    <cellStyle name="Input 2 3 4" xfId="19693"/>
    <cellStyle name="Input 2 3 4 10" xfId="19694"/>
    <cellStyle name="Input 2 3 4 11" xfId="19695"/>
    <cellStyle name="Input 2 3 4 2" xfId="19696"/>
    <cellStyle name="Input 2 3 4 2 2" xfId="19697"/>
    <cellStyle name="Input 2 3 4 2 3" xfId="19698"/>
    <cellStyle name="Input 2 3 4 2 4" xfId="19699"/>
    <cellStyle name="Input 2 3 4 2 5" xfId="19700"/>
    <cellStyle name="Input 2 3 4 2 6" xfId="19701"/>
    <cellStyle name="Input 2 3 4 3" xfId="19702"/>
    <cellStyle name="Input 2 3 4 3 2" xfId="19703"/>
    <cellStyle name="Input 2 3 4 3 3" xfId="19704"/>
    <cellStyle name="Input 2 3 4 3 4" xfId="19705"/>
    <cellStyle name="Input 2 3 4 3 5" xfId="19706"/>
    <cellStyle name="Input 2 3 4 3 6" xfId="19707"/>
    <cellStyle name="Input 2 3 4 4" xfId="19708"/>
    <cellStyle name="Input 2 3 4 4 2" xfId="19709"/>
    <cellStyle name="Input 2 3 4 4 3" xfId="19710"/>
    <cellStyle name="Input 2 3 4 4 4" xfId="19711"/>
    <cellStyle name="Input 2 3 4 4 5" xfId="19712"/>
    <cellStyle name="Input 2 3 4 4 6" xfId="19713"/>
    <cellStyle name="Input 2 3 4 5" xfId="19714"/>
    <cellStyle name="Input 2 3 4 5 2" xfId="19715"/>
    <cellStyle name="Input 2 3 4 5 3" xfId="19716"/>
    <cellStyle name="Input 2 3 4 5 4" xfId="19717"/>
    <cellStyle name="Input 2 3 4 5 5" xfId="19718"/>
    <cellStyle name="Input 2 3 4 5 6" xfId="19719"/>
    <cellStyle name="Input 2 3 4 6" xfId="19720"/>
    <cellStyle name="Input 2 3 4 6 2" xfId="19721"/>
    <cellStyle name="Input 2 3 4 6 3" xfId="19722"/>
    <cellStyle name="Input 2 3 4 6 4" xfId="19723"/>
    <cellStyle name="Input 2 3 4 6 5" xfId="19724"/>
    <cellStyle name="Input 2 3 4 6 6" xfId="19725"/>
    <cellStyle name="Input 2 3 4 7" xfId="19726"/>
    <cellStyle name="Input 2 3 4 8" xfId="19727"/>
    <cellStyle name="Input 2 3 4 9" xfId="19728"/>
    <cellStyle name="Input 2 3 5" xfId="19729"/>
    <cellStyle name="Input 2 3 5 10" xfId="19730"/>
    <cellStyle name="Input 2 3 5 11" xfId="19731"/>
    <cellStyle name="Input 2 3 5 2" xfId="19732"/>
    <cellStyle name="Input 2 3 5 2 2" xfId="19733"/>
    <cellStyle name="Input 2 3 5 2 3" xfId="19734"/>
    <cellStyle name="Input 2 3 5 2 4" xfId="19735"/>
    <cellStyle name="Input 2 3 5 2 5" xfId="19736"/>
    <cellStyle name="Input 2 3 5 2 6" xfId="19737"/>
    <cellStyle name="Input 2 3 5 3" xfId="19738"/>
    <cellStyle name="Input 2 3 5 3 2" xfId="19739"/>
    <cellStyle name="Input 2 3 5 3 3" xfId="19740"/>
    <cellStyle name="Input 2 3 5 3 4" xfId="19741"/>
    <cellStyle name="Input 2 3 5 3 5" xfId="19742"/>
    <cellStyle name="Input 2 3 5 3 6" xfId="19743"/>
    <cellStyle name="Input 2 3 5 4" xfId="19744"/>
    <cellStyle name="Input 2 3 5 4 2" xfId="19745"/>
    <cellStyle name="Input 2 3 5 4 3" xfId="19746"/>
    <cellStyle name="Input 2 3 5 4 4" xfId="19747"/>
    <cellStyle name="Input 2 3 5 4 5" xfId="19748"/>
    <cellStyle name="Input 2 3 5 4 6" xfId="19749"/>
    <cellStyle name="Input 2 3 5 5" xfId="19750"/>
    <cellStyle name="Input 2 3 5 5 2" xfId="19751"/>
    <cellStyle name="Input 2 3 5 5 3" xfId="19752"/>
    <cellStyle name="Input 2 3 5 5 4" xfId="19753"/>
    <cellStyle name="Input 2 3 5 5 5" xfId="19754"/>
    <cellStyle name="Input 2 3 5 5 6" xfId="19755"/>
    <cellStyle name="Input 2 3 5 6" xfId="19756"/>
    <cellStyle name="Input 2 3 5 6 2" xfId="19757"/>
    <cellStyle name="Input 2 3 5 6 3" xfId="19758"/>
    <cellStyle name="Input 2 3 5 6 4" xfId="19759"/>
    <cellStyle name="Input 2 3 5 6 5" xfId="19760"/>
    <cellStyle name="Input 2 3 5 6 6" xfId="19761"/>
    <cellStyle name="Input 2 3 5 7" xfId="19762"/>
    <cellStyle name="Input 2 3 5 8" xfId="19763"/>
    <cellStyle name="Input 2 3 5 9" xfId="19764"/>
    <cellStyle name="Input 2 3 6" xfId="19765"/>
    <cellStyle name="Input 2 3 6 10" xfId="19766"/>
    <cellStyle name="Input 2 3 6 11" xfId="19767"/>
    <cellStyle name="Input 2 3 6 2" xfId="19768"/>
    <cellStyle name="Input 2 3 6 2 2" xfId="19769"/>
    <cellStyle name="Input 2 3 6 2 3" xfId="19770"/>
    <cellStyle name="Input 2 3 6 2 4" xfId="19771"/>
    <cellStyle name="Input 2 3 6 2 5" xfId="19772"/>
    <cellStyle name="Input 2 3 6 2 6" xfId="19773"/>
    <cellStyle name="Input 2 3 6 3" xfId="19774"/>
    <cellStyle name="Input 2 3 6 3 2" xfId="19775"/>
    <cellStyle name="Input 2 3 6 3 3" xfId="19776"/>
    <cellStyle name="Input 2 3 6 3 4" xfId="19777"/>
    <cellStyle name="Input 2 3 6 3 5" xfId="19778"/>
    <cellStyle name="Input 2 3 6 3 6" xfId="19779"/>
    <cellStyle name="Input 2 3 6 4" xfId="19780"/>
    <cellStyle name="Input 2 3 6 4 2" xfId="19781"/>
    <cellStyle name="Input 2 3 6 4 3" xfId="19782"/>
    <cellStyle name="Input 2 3 6 4 4" xfId="19783"/>
    <cellStyle name="Input 2 3 6 4 5" xfId="19784"/>
    <cellStyle name="Input 2 3 6 4 6" xfId="19785"/>
    <cellStyle name="Input 2 3 6 5" xfId="19786"/>
    <cellStyle name="Input 2 3 6 5 2" xfId="19787"/>
    <cellStyle name="Input 2 3 6 5 3" xfId="19788"/>
    <cellStyle name="Input 2 3 6 5 4" xfId="19789"/>
    <cellStyle name="Input 2 3 6 5 5" xfId="19790"/>
    <cellStyle name="Input 2 3 6 5 6" xfId="19791"/>
    <cellStyle name="Input 2 3 6 6" xfId="19792"/>
    <cellStyle name="Input 2 3 6 6 2" xfId="19793"/>
    <cellStyle name="Input 2 3 6 6 3" xfId="19794"/>
    <cellStyle name="Input 2 3 6 6 4" xfId="19795"/>
    <cellStyle name="Input 2 3 6 6 5" xfId="19796"/>
    <cellStyle name="Input 2 3 6 6 6" xfId="19797"/>
    <cellStyle name="Input 2 3 6 7" xfId="19798"/>
    <cellStyle name="Input 2 3 6 8" xfId="19799"/>
    <cellStyle name="Input 2 3 6 9" xfId="19800"/>
    <cellStyle name="Input 2 3 7" xfId="19801"/>
    <cellStyle name="Input 2 3 7 2" xfId="19802"/>
    <cellStyle name="Input 2 3 7 3" xfId="19803"/>
    <cellStyle name="Input 2 3 7 4" xfId="19804"/>
    <cellStyle name="Input 2 3 7 5" xfId="19805"/>
    <cellStyle name="Input 2 3 7 6" xfId="19806"/>
    <cellStyle name="Input 2 3 8" xfId="19807"/>
    <cellStyle name="Input 2 3 8 2" xfId="19808"/>
    <cellStyle name="Input 2 3 8 3" xfId="19809"/>
    <cellStyle name="Input 2 3 8 4" xfId="19810"/>
    <cellStyle name="Input 2 3 8 5" xfId="19811"/>
    <cellStyle name="Input 2 3 8 6" xfId="19812"/>
    <cellStyle name="Input 2 3 9" xfId="19813"/>
    <cellStyle name="Input 2 3 9 2" xfId="19814"/>
    <cellStyle name="Input 2 3 9 3" xfId="19815"/>
    <cellStyle name="Input 2 3 9 4" xfId="19816"/>
    <cellStyle name="Input 2 3 9 5" xfId="19817"/>
    <cellStyle name="Input 2 3 9 6" xfId="19818"/>
    <cellStyle name="Input 2 4" xfId="19819"/>
    <cellStyle name="Input 2 4 10" xfId="19820"/>
    <cellStyle name="Input 2 4 10 2" xfId="19821"/>
    <cellStyle name="Input 2 4 10 3" xfId="19822"/>
    <cellStyle name="Input 2 4 10 4" xfId="19823"/>
    <cellStyle name="Input 2 4 10 5" xfId="19824"/>
    <cellStyle name="Input 2 4 10 6" xfId="19825"/>
    <cellStyle name="Input 2 4 2" xfId="19826"/>
    <cellStyle name="Input 2 4 2 2" xfId="19827"/>
    <cellStyle name="Input 2 4 2 2 10" xfId="19828"/>
    <cellStyle name="Input 2 4 2 2 11" xfId="19829"/>
    <cellStyle name="Input 2 4 2 2 2" xfId="19830"/>
    <cellStyle name="Input 2 4 2 2 2 2" xfId="19831"/>
    <cellStyle name="Input 2 4 2 2 2 3" xfId="19832"/>
    <cellStyle name="Input 2 4 2 2 2 4" xfId="19833"/>
    <cellStyle name="Input 2 4 2 2 2 5" xfId="19834"/>
    <cellStyle name="Input 2 4 2 2 2 6" xfId="19835"/>
    <cellStyle name="Input 2 4 2 2 3" xfId="19836"/>
    <cellStyle name="Input 2 4 2 2 3 2" xfId="19837"/>
    <cellStyle name="Input 2 4 2 2 3 3" xfId="19838"/>
    <cellStyle name="Input 2 4 2 2 3 4" xfId="19839"/>
    <cellStyle name="Input 2 4 2 2 3 5" xfId="19840"/>
    <cellStyle name="Input 2 4 2 2 3 6" xfId="19841"/>
    <cellStyle name="Input 2 4 2 2 4" xfId="19842"/>
    <cellStyle name="Input 2 4 2 2 4 2" xfId="19843"/>
    <cellStyle name="Input 2 4 2 2 4 3" xfId="19844"/>
    <cellStyle name="Input 2 4 2 2 4 4" xfId="19845"/>
    <cellStyle name="Input 2 4 2 2 4 5" xfId="19846"/>
    <cellStyle name="Input 2 4 2 2 4 6" xfId="19847"/>
    <cellStyle name="Input 2 4 2 2 5" xfId="19848"/>
    <cellStyle name="Input 2 4 2 2 5 2" xfId="19849"/>
    <cellStyle name="Input 2 4 2 2 5 3" xfId="19850"/>
    <cellStyle name="Input 2 4 2 2 5 4" xfId="19851"/>
    <cellStyle name="Input 2 4 2 2 5 5" xfId="19852"/>
    <cellStyle name="Input 2 4 2 2 5 6" xfId="19853"/>
    <cellStyle name="Input 2 4 2 2 6" xfId="19854"/>
    <cellStyle name="Input 2 4 2 2 6 2" xfId="19855"/>
    <cellStyle name="Input 2 4 2 2 6 3" xfId="19856"/>
    <cellStyle name="Input 2 4 2 2 6 4" xfId="19857"/>
    <cellStyle name="Input 2 4 2 2 6 5" xfId="19858"/>
    <cellStyle name="Input 2 4 2 2 6 6" xfId="19859"/>
    <cellStyle name="Input 2 4 2 2 7" xfId="19860"/>
    <cellStyle name="Input 2 4 2 2 7 2" xfId="19861"/>
    <cellStyle name="Input 2 4 2 2 7 3" xfId="19862"/>
    <cellStyle name="Input 2 4 2 2 7 4" xfId="19863"/>
    <cellStyle name="Input 2 4 2 2 7 5" xfId="19864"/>
    <cellStyle name="Input 2 4 2 2 7 6" xfId="19865"/>
    <cellStyle name="Input 2 4 2 2 8" xfId="19866"/>
    <cellStyle name="Input 2 4 2 2 9" xfId="19867"/>
    <cellStyle name="Input 2 4 2 3" xfId="19868"/>
    <cellStyle name="Input 2 4 2 3 10" xfId="19869"/>
    <cellStyle name="Input 2 4 2 3 11" xfId="19870"/>
    <cellStyle name="Input 2 4 2 3 2" xfId="19871"/>
    <cellStyle name="Input 2 4 2 3 2 2" xfId="19872"/>
    <cellStyle name="Input 2 4 2 3 2 3" xfId="19873"/>
    <cellStyle name="Input 2 4 2 3 2 4" xfId="19874"/>
    <cellStyle name="Input 2 4 2 3 2 5" xfId="19875"/>
    <cellStyle name="Input 2 4 2 3 2 6" xfId="19876"/>
    <cellStyle name="Input 2 4 2 3 3" xfId="19877"/>
    <cellStyle name="Input 2 4 2 3 3 2" xfId="19878"/>
    <cellStyle name="Input 2 4 2 3 3 3" xfId="19879"/>
    <cellStyle name="Input 2 4 2 3 3 4" xfId="19880"/>
    <cellStyle name="Input 2 4 2 3 3 5" xfId="19881"/>
    <cellStyle name="Input 2 4 2 3 3 6" xfId="19882"/>
    <cellStyle name="Input 2 4 2 3 4" xfId="19883"/>
    <cellStyle name="Input 2 4 2 3 4 2" xfId="19884"/>
    <cellStyle name="Input 2 4 2 3 4 3" xfId="19885"/>
    <cellStyle name="Input 2 4 2 3 4 4" xfId="19886"/>
    <cellStyle name="Input 2 4 2 3 4 5" xfId="19887"/>
    <cellStyle name="Input 2 4 2 3 4 6" xfId="19888"/>
    <cellStyle name="Input 2 4 2 3 5" xfId="19889"/>
    <cellStyle name="Input 2 4 2 3 5 2" xfId="19890"/>
    <cellStyle name="Input 2 4 2 3 5 3" xfId="19891"/>
    <cellStyle name="Input 2 4 2 3 5 4" xfId="19892"/>
    <cellStyle name="Input 2 4 2 3 5 5" xfId="19893"/>
    <cellStyle name="Input 2 4 2 3 5 6" xfId="19894"/>
    <cellStyle name="Input 2 4 2 3 6" xfId="19895"/>
    <cellStyle name="Input 2 4 2 3 6 2" xfId="19896"/>
    <cellStyle name="Input 2 4 2 3 6 3" xfId="19897"/>
    <cellStyle name="Input 2 4 2 3 6 4" xfId="19898"/>
    <cellStyle name="Input 2 4 2 3 6 5" xfId="19899"/>
    <cellStyle name="Input 2 4 2 3 6 6" xfId="19900"/>
    <cellStyle name="Input 2 4 2 3 7" xfId="19901"/>
    <cellStyle name="Input 2 4 2 3 8" xfId="19902"/>
    <cellStyle name="Input 2 4 2 3 9" xfId="19903"/>
    <cellStyle name="Input 2 4 2 4" xfId="19904"/>
    <cellStyle name="Input 2 4 2 4 10" xfId="19905"/>
    <cellStyle name="Input 2 4 2 4 11" xfId="19906"/>
    <cellStyle name="Input 2 4 2 4 2" xfId="19907"/>
    <cellStyle name="Input 2 4 2 4 2 2" xfId="19908"/>
    <cellStyle name="Input 2 4 2 4 2 3" xfId="19909"/>
    <cellStyle name="Input 2 4 2 4 2 4" xfId="19910"/>
    <cellStyle name="Input 2 4 2 4 2 5" xfId="19911"/>
    <cellStyle name="Input 2 4 2 4 2 6" xfId="19912"/>
    <cellStyle name="Input 2 4 2 4 3" xfId="19913"/>
    <cellStyle name="Input 2 4 2 4 3 2" xfId="19914"/>
    <cellStyle name="Input 2 4 2 4 3 3" xfId="19915"/>
    <cellStyle name="Input 2 4 2 4 3 4" xfId="19916"/>
    <cellStyle name="Input 2 4 2 4 3 5" xfId="19917"/>
    <cellStyle name="Input 2 4 2 4 3 6" xfId="19918"/>
    <cellStyle name="Input 2 4 2 4 4" xfId="19919"/>
    <cellStyle name="Input 2 4 2 4 4 2" xfId="19920"/>
    <cellStyle name="Input 2 4 2 4 4 3" xfId="19921"/>
    <cellStyle name="Input 2 4 2 4 4 4" xfId="19922"/>
    <cellStyle name="Input 2 4 2 4 4 5" xfId="19923"/>
    <cellStyle name="Input 2 4 2 4 4 6" xfId="19924"/>
    <cellStyle name="Input 2 4 2 4 5" xfId="19925"/>
    <cellStyle name="Input 2 4 2 4 5 2" xfId="19926"/>
    <cellStyle name="Input 2 4 2 4 5 3" xfId="19927"/>
    <cellStyle name="Input 2 4 2 4 5 4" xfId="19928"/>
    <cellStyle name="Input 2 4 2 4 5 5" xfId="19929"/>
    <cellStyle name="Input 2 4 2 4 5 6" xfId="19930"/>
    <cellStyle name="Input 2 4 2 4 6" xfId="19931"/>
    <cellStyle name="Input 2 4 2 4 6 2" xfId="19932"/>
    <cellStyle name="Input 2 4 2 4 6 3" xfId="19933"/>
    <cellStyle name="Input 2 4 2 4 6 4" xfId="19934"/>
    <cellStyle name="Input 2 4 2 4 6 5" xfId="19935"/>
    <cellStyle name="Input 2 4 2 4 6 6" xfId="19936"/>
    <cellStyle name="Input 2 4 2 4 7" xfId="19937"/>
    <cellStyle name="Input 2 4 2 4 8" xfId="19938"/>
    <cellStyle name="Input 2 4 2 4 9" xfId="19939"/>
    <cellStyle name="Input 2 4 2 5" xfId="19940"/>
    <cellStyle name="Input 2 4 2 5 10" xfId="19941"/>
    <cellStyle name="Input 2 4 2 5 11" xfId="19942"/>
    <cellStyle name="Input 2 4 2 5 2" xfId="19943"/>
    <cellStyle name="Input 2 4 2 5 2 2" xfId="19944"/>
    <cellStyle name="Input 2 4 2 5 2 3" xfId="19945"/>
    <cellStyle name="Input 2 4 2 5 2 4" xfId="19946"/>
    <cellStyle name="Input 2 4 2 5 2 5" xfId="19947"/>
    <cellStyle name="Input 2 4 2 5 2 6" xfId="19948"/>
    <cellStyle name="Input 2 4 2 5 3" xfId="19949"/>
    <cellStyle name="Input 2 4 2 5 3 2" xfId="19950"/>
    <cellStyle name="Input 2 4 2 5 3 3" xfId="19951"/>
    <cellStyle name="Input 2 4 2 5 3 4" xfId="19952"/>
    <cellStyle name="Input 2 4 2 5 3 5" xfId="19953"/>
    <cellStyle name="Input 2 4 2 5 3 6" xfId="19954"/>
    <cellStyle name="Input 2 4 2 5 4" xfId="19955"/>
    <cellStyle name="Input 2 4 2 5 4 2" xfId="19956"/>
    <cellStyle name="Input 2 4 2 5 4 3" xfId="19957"/>
    <cellStyle name="Input 2 4 2 5 4 4" xfId="19958"/>
    <cellStyle name="Input 2 4 2 5 4 5" xfId="19959"/>
    <cellStyle name="Input 2 4 2 5 4 6" xfId="19960"/>
    <cellStyle name="Input 2 4 2 5 5" xfId="19961"/>
    <cellStyle name="Input 2 4 2 5 5 2" xfId="19962"/>
    <cellStyle name="Input 2 4 2 5 5 3" xfId="19963"/>
    <cellStyle name="Input 2 4 2 5 5 4" xfId="19964"/>
    <cellStyle name="Input 2 4 2 5 5 5" xfId="19965"/>
    <cellStyle name="Input 2 4 2 5 5 6" xfId="19966"/>
    <cellStyle name="Input 2 4 2 5 6" xfId="19967"/>
    <cellStyle name="Input 2 4 2 5 6 2" xfId="19968"/>
    <cellStyle name="Input 2 4 2 5 6 3" xfId="19969"/>
    <cellStyle name="Input 2 4 2 5 6 4" xfId="19970"/>
    <cellStyle name="Input 2 4 2 5 6 5" xfId="19971"/>
    <cellStyle name="Input 2 4 2 5 6 6" xfId="19972"/>
    <cellStyle name="Input 2 4 2 5 7" xfId="19973"/>
    <cellStyle name="Input 2 4 2 5 8" xfId="19974"/>
    <cellStyle name="Input 2 4 2 5 9" xfId="19975"/>
    <cellStyle name="Input 2 4 2 6" xfId="19976"/>
    <cellStyle name="Input 2 4 2 6 2" xfId="19977"/>
    <cellStyle name="Input 2 4 2 6 3" xfId="19978"/>
    <cellStyle name="Input 2 4 2 6 4" xfId="19979"/>
    <cellStyle name="Input 2 4 2 6 5" xfId="19980"/>
    <cellStyle name="Input 2 4 2 6 6" xfId="19981"/>
    <cellStyle name="Input 2 4 2 7" xfId="19982"/>
    <cellStyle name="Input 2 4 2 7 2" xfId="19983"/>
    <cellStyle name="Input 2 4 2 7 3" xfId="19984"/>
    <cellStyle name="Input 2 4 2 7 4" xfId="19985"/>
    <cellStyle name="Input 2 4 2 7 5" xfId="19986"/>
    <cellStyle name="Input 2 4 2 7 6" xfId="19987"/>
    <cellStyle name="Input 2 4 2 8" xfId="19988"/>
    <cellStyle name="Input 2 4 2 8 2" xfId="19989"/>
    <cellStyle name="Input 2 4 2 8 3" xfId="19990"/>
    <cellStyle name="Input 2 4 2 8 4" xfId="19991"/>
    <cellStyle name="Input 2 4 2 8 5" xfId="19992"/>
    <cellStyle name="Input 2 4 2 8 6" xfId="19993"/>
    <cellStyle name="Input 2 4 2 9" xfId="19994"/>
    <cellStyle name="Input 2 4 2 9 2" xfId="19995"/>
    <cellStyle name="Input 2 4 2 9 3" xfId="19996"/>
    <cellStyle name="Input 2 4 2 9 4" xfId="19997"/>
    <cellStyle name="Input 2 4 2 9 5" xfId="19998"/>
    <cellStyle name="Input 2 4 2 9 6" xfId="19999"/>
    <cellStyle name="Input 2 4 3" xfId="20000"/>
    <cellStyle name="Input 2 4 3 10" xfId="20001"/>
    <cellStyle name="Input 2 4 3 11" xfId="20002"/>
    <cellStyle name="Input 2 4 3 2" xfId="20003"/>
    <cellStyle name="Input 2 4 3 2 2" xfId="20004"/>
    <cellStyle name="Input 2 4 3 2 3" xfId="20005"/>
    <cellStyle name="Input 2 4 3 2 4" xfId="20006"/>
    <cellStyle name="Input 2 4 3 2 5" xfId="20007"/>
    <cellStyle name="Input 2 4 3 2 6" xfId="20008"/>
    <cellStyle name="Input 2 4 3 3" xfId="20009"/>
    <cellStyle name="Input 2 4 3 3 2" xfId="20010"/>
    <cellStyle name="Input 2 4 3 3 3" xfId="20011"/>
    <cellStyle name="Input 2 4 3 3 4" xfId="20012"/>
    <cellStyle name="Input 2 4 3 3 5" xfId="20013"/>
    <cellStyle name="Input 2 4 3 3 6" xfId="20014"/>
    <cellStyle name="Input 2 4 3 4" xfId="20015"/>
    <cellStyle name="Input 2 4 3 4 2" xfId="20016"/>
    <cellStyle name="Input 2 4 3 4 3" xfId="20017"/>
    <cellStyle name="Input 2 4 3 4 4" xfId="20018"/>
    <cellStyle name="Input 2 4 3 4 5" xfId="20019"/>
    <cellStyle name="Input 2 4 3 4 6" xfId="20020"/>
    <cellStyle name="Input 2 4 3 5" xfId="20021"/>
    <cellStyle name="Input 2 4 3 5 2" xfId="20022"/>
    <cellStyle name="Input 2 4 3 5 3" xfId="20023"/>
    <cellStyle name="Input 2 4 3 5 4" xfId="20024"/>
    <cellStyle name="Input 2 4 3 5 5" xfId="20025"/>
    <cellStyle name="Input 2 4 3 5 6" xfId="20026"/>
    <cellStyle name="Input 2 4 3 6" xfId="20027"/>
    <cellStyle name="Input 2 4 3 6 2" xfId="20028"/>
    <cellStyle name="Input 2 4 3 6 3" xfId="20029"/>
    <cellStyle name="Input 2 4 3 6 4" xfId="20030"/>
    <cellStyle name="Input 2 4 3 6 5" xfId="20031"/>
    <cellStyle name="Input 2 4 3 6 6" xfId="20032"/>
    <cellStyle name="Input 2 4 3 7" xfId="20033"/>
    <cellStyle name="Input 2 4 3 7 2" xfId="20034"/>
    <cellStyle name="Input 2 4 3 7 3" xfId="20035"/>
    <cellStyle name="Input 2 4 3 7 4" xfId="20036"/>
    <cellStyle name="Input 2 4 3 7 5" xfId="20037"/>
    <cellStyle name="Input 2 4 3 7 6" xfId="20038"/>
    <cellStyle name="Input 2 4 3 8" xfId="20039"/>
    <cellStyle name="Input 2 4 3 9" xfId="20040"/>
    <cellStyle name="Input 2 4 4" xfId="20041"/>
    <cellStyle name="Input 2 4 4 10" xfId="20042"/>
    <cellStyle name="Input 2 4 4 11" xfId="20043"/>
    <cellStyle name="Input 2 4 4 2" xfId="20044"/>
    <cellStyle name="Input 2 4 4 2 2" xfId="20045"/>
    <cellStyle name="Input 2 4 4 2 3" xfId="20046"/>
    <cellStyle name="Input 2 4 4 2 4" xfId="20047"/>
    <cellStyle name="Input 2 4 4 2 5" xfId="20048"/>
    <cellStyle name="Input 2 4 4 2 6" xfId="20049"/>
    <cellStyle name="Input 2 4 4 3" xfId="20050"/>
    <cellStyle name="Input 2 4 4 3 2" xfId="20051"/>
    <cellStyle name="Input 2 4 4 3 3" xfId="20052"/>
    <cellStyle name="Input 2 4 4 3 4" xfId="20053"/>
    <cellStyle name="Input 2 4 4 3 5" xfId="20054"/>
    <cellStyle name="Input 2 4 4 3 6" xfId="20055"/>
    <cellStyle name="Input 2 4 4 4" xfId="20056"/>
    <cellStyle name="Input 2 4 4 4 2" xfId="20057"/>
    <cellStyle name="Input 2 4 4 4 3" xfId="20058"/>
    <cellStyle name="Input 2 4 4 4 4" xfId="20059"/>
    <cellStyle name="Input 2 4 4 4 5" xfId="20060"/>
    <cellStyle name="Input 2 4 4 4 6" xfId="20061"/>
    <cellStyle name="Input 2 4 4 5" xfId="20062"/>
    <cellStyle name="Input 2 4 4 5 2" xfId="20063"/>
    <cellStyle name="Input 2 4 4 5 3" xfId="20064"/>
    <cellStyle name="Input 2 4 4 5 4" xfId="20065"/>
    <cellStyle name="Input 2 4 4 5 5" xfId="20066"/>
    <cellStyle name="Input 2 4 4 5 6" xfId="20067"/>
    <cellStyle name="Input 2 4 4 6" xfId="20068"/>
    <cellStyle name="Input 2 4 4 6 2" xfId="20069"/>
    <cellStyle name="Input 2 4 4 6 3" xfId="20070"/>
    <cellStyle name="Input 2 4 4 6 4" xfId="20071"/>
    <cellStyle name="Input 2 4 4 6 5" xfId="20072"/>
    <cellStyle name="Input 2 4 4 6 6" xfId="20073"/>
    <cellStyle name="Input 2 4 4 7" xfId="20074"/>
    <cellStyle name="Input 2 4 4 8" xfId="20075"/>
    <cellStyle name="Input 2 4 4 9" xfId="20076"/>
    <cellStyle name="Input 2 4 5" xfId="20077"/>
    <cellStyle name="Input 2 4 5 10" xfId="20078"/>
    <cellStyle name="Input 2 4 5 11" xfId="20079"/>
    <cellStyle name="Input 2 4 5 2" xfId="20080"/>
    <cellStyle name="Input 2 4 5 2 2" xfId="20081"/>
    <cellStyle name="Input 2 4 5 2 3" xfId="20082"/>
    <cellStyle name="Input 2 4 5 2 4" xfId="20083"/>
    <cellStyle name="Input 2 4 5 2 5" xfId="20084"/>
    <cellStyle name="Input 2 4 5 2 6" xfId="20085"/>
    <cellStyle name="Input 2 4 5 3" xfId="20086"/>
    <cellStyle name="Input 2 4 5 3 2" xfId="20087"/>
    <cellStyle name="Input 2 4 5 3 3" xfId="20088"/>
    <cellStyle name="Input 2 4 5 3 4" xfId="20089"/>
    <cellStyle name="Input 2 4 5 3 5" xfId="20090"/>
    <cellStyle name="Input 2 4 5 3 6" xfId="20091"/>
    <cellStyle name="Input 2 4 5 4" xfId="20092"/>
    <cellStyle name="Input 2 4 5 4 2" xfId="20093"/>
    <cellStyle name="Input 2 4 5 4 3" xfId="20094"/>
    <cellStyle name="Input 2 4 5 4 4" xfId="20095"/>
    <cellStyle name="Input 2 4 5 4 5" xfId="20096"/>
    <cellStyle name="Input 2 4 5 4 6" xfId="20097"/>
    <cellStyle name="Input 2 4 5 5" xfId="20098"/>
    <cellStyle name="Input 2 4 5 5 2" xfId="20099"/>
    <cellStyle name="Input 2 4 5 5 3" xfId="20100"/>
    <cellStyle name="Input 2 4 5 5 4" xfId="20101"/>
    <cellStyle name="Input 2 4 5 5 5" xfId="20102"/>
    <cellStyle name="Input 2 4 5 5 6" xfId="20103"/>
    <cellStyle name="Input 2 4 5 6" xfId="20104"/>
    <cellStyle name="Input 2 4 5 6 2" xfId="20105"/>
    <cellStyle name="Input 2 4 5 6 3" xfId="20106"/>
    <cellStyle name="Input 2 4 5 6 4" xfId="20107"/>
    <cellStyle name="Input 2 4 5 6 5" xfId="20108"/>
    <cellStyle name="Input 2 4 5 6 6" xfId="20109"/>
    <cellStyle name="Input 2 4 5 7" xfId="20110"/>
    <cellStyle name="Input 2 4 5 8" xfId="20111"/>
    <cellStyle name="Input 2 4 5 9" xfId="20112"/>
    <cellStyle name="Input 2 4 6" xfId="20113"/>
    <cellStyle name="Input 2 4 6 10" xfId="20114"/>
    <cellStyle name="Input 2 4 6 11" xfId="20115"/>
    <cellStyle name="Input 2 4 6 2" xfId="20116"/>
    <cellStyle name="Input 2 4 6 2 2" xfId="20117"/>
    <cellStyle name="Input 2 4 6 2 3" xfId="20118"/>
    <cellStyle name="Input 2 4 6 2 4" xfId="20119"/>
    <cellStyle name="Input 2 4 6 2 5" xfId="20120"/>
    <cellStyle name="Input 2 4 6 2 6" xfId="20121"/>
    <cellStyle name="Input 2 4 6 3" xfId="20122"/>
    <cellStyle name="Input 2 4 6 3 2" xfId="20123"/>
    <cellStyle name="Input 2 4 6 3 3" xfId="20124"/>
    <cellStyle name="Input 2 4 6 3 4" xfId="20125"/>
    <cellStyle name="Input 2 4 6 3 5" xfId="20126"/>
    <cellStyle name="Input 2 4 6 3 6" xfId="20127"/>
    <cellStyle name="Input 2 4 6 4" xfId="20128"/>
    <cellStyle name="Input 2 4 6 4 2" xfId="20129"/>
    <cellStyle name="Input 2 4 6 4 3" xfId="20130"/>
    <cellStyle name="Input 2 4 6 4 4" xfId="20131"/>
    <cellStyle name="Input 2 4 6 4 5" xfId="20132"/>
    <cellStyle name="Input 2 4 6 4 6" xfId="20133"/>
    <cellStyle name="Input 2 4 6 5" xfId="20134"/>
    <cellStyle name="Input 2 4 6 5 2" xfId="20135"/>
    <cellStyle name="Input 2 4 6 5 3" xfId="20136"/>
    <cellStyle name="Input 2 4 6 5 4" xfId="20137"/>
    <cellStyle name="Input 2 4 6 5 5" xfId="20138"/>
    <cellStyle name="Input 2 4 6 5 6" xfId="20139"/>
    <cellStyle name="Input 2 4 6 6" xfId="20140"/>
    <cellStyle name="Input 2 4 6 6 2" xfId="20141"/>
    <cellStyle name="Input 2 4 6 6 3" xfId="20142"/>
    <cellStyle name="Input 2 4 6 6 4" xfId="20143"/>
    <cellStyle name="Input 2 4 6 6 5" xfId="20144"/>
    <cellStyle name="Input 2 4 6 6 6" xfId="20145"/>
    <cellStyle name="Input 2 4 6 7" xfId="20146"/>
    <cellStyle name="Input 2 4 6 8" xfId="20147"/>
    <cellStyle name="Input 2 4 6 9" xfId="20148"/>
    <cellStyle name="Input 2 4 7" xfId="20149"/>
    <cellStyle name="Input 2 4 7 2" xfId="20150"/>
    <cellStyle name="Input 2 4 7 3" xfId="20151"/>
    <cellStyle name="Input 2 4 7 4" xfId="20152"/>
    <cellStyle name="Input 2 4 7 5" xfId="20153"/>
    <cellStyle name="Input 2 4 7 6" xfId="20154"/>
    <cellStyle name="Input 2 4 8" xfId="20155"/>
    <cellStyle name="Input 2 4 8 2" xfId="20156"/>
    <cellStyle name="Input 2 4 8 3" xfId="20157"/>
    <cellStyle name="Input 2 4 8 4" xfId="20158"/>
    <cellStyle name="Input 2 4 8 5" xfId="20159"/>
    <cellStyle name="Input 2 4 8 6" xfId="20160"/>
    <cellStyle name="Input 2 4 9" xfId="20161"/>
    <cellStyle name="Input 2 4 9 2" xfId="20162"/>
    <cellStyle name="Input 2 4 9 3" xfId="20163"/>
    <cellStyle name="Input 2 4 9 4" xfId="20164"/>
    <cellStyle name="Input 2 4 9 5" xfId="20165"/>
    <cellStyle name="Input 2 4 9 6" xfId="20166"/>
    <cellStyle name="Input 2 5" xfId="20167"/>
    <cellStyle name="Input 2 5 10" xfId="20168"/>
    <cellStyle name="Input 2 5 10 2" xfId="20169"/>
    <cellStyle name="Input 2 5 10 3" xfId="20170"/>
    <cellStyle name="Input 2 5 10 4" xfId="20171"/>
    <cellStyle name="Input 2 5 10 5" xfId="20172"/>
    <cellStyle name="Input 2 5 10 6" xfId="20173"/>
    <cellStyle name="Input 2 5 2" xfId="20174"/>
    <cellStyle name="Input 2 5 2 2" xfId="20175"/>
    <cellStyle name="Input 2 5 2 2 10" xfId="20176"/>
    <cellStyle name="Input 2 5 2 2 11" xfId="20177"/>
    <cellStyle name="Input 2 5 2 2 2" xfId="20178"/>
    <cellStyle name="Input 2 5 2 2 2 2" xfId="20179"/>
    <cellStyle name="Input 2 5 2 2 2 3" xfId="20180"/>
    <cellStyle name="Input 2 5 2 2 2 4" xfId="20181"/>
    <cellStyle name="Input 2 5 2 2 2 5" xfId="20182"/>
    <cellStyle name="Input 2 5 2 2 2 6" xfId="20183"/>
    <cellStyle name="Input 2 5 2 2 3" xfId="20184"/>
    <cellStyle name="Input 2 5 2 2 3 2" xfId="20185"/>
    <cellStyle name="Input 2 5 2 2 3 3" xfId="20186"/>
    <cellStyle name="Input 2 5 2 2 3 4" xfId="20187"/>
    <cellStyle name="Input 2 5 2 2 3 5" xfId="20188"/>
    <cellStyle name="Input 2 5 2 2 3 6" xfId="20189"/>
    <cellStyle name="Input 2 5 2 2 4" xfId="20190"/>
    <cellStyle name="Input 2 5 2 2 4 2" xfId="20191"/>
    <cellStyle name="Input 2 5 2 2 4 3" xfId="20192"/>
    <cellStyle name="Input 2 5 2 2 4 4" xfId="20193"/>
    <cellStyle name="Input 2 5 2 2 4 5" xfId="20194"/>
    <cellStyle name="Input 2 5 2 2 4 6" xfId="20195"/>
    <cellStyle name="Input 2 5 2 2 5" xfId="20196"/>
    <cellStyle name="Input 2 5 2 2 5 2" xfId="20197"/>
    <cellStyle name="Input 2 5 2 2 5 3" xfId="20198"/>
    <cellStyle name="Input 2 5 2 2 5 4" xfId="20199"/>
    <cellStyle name="Input 2 5 2 2 5 5" xfId="20200"/>
    <cellStyle name="Input 2 5 2 2 5 6" xfId="20201"/>
    <cellStyle name="Input 2 5 2 2 6" xfId="20202"/>
    <cellStyle name="Input 2 5 2 2 6 2" xfId="20203"/>
    <cellStyle name="Input 2 5 2 2 6 3" xfId="20204"/>
    <cellStyle name="Input 2 5 2 2 6 4" xfId="20205"/>
    <cellStyle name="Input 2 5 2 2 6 5" xfId="20206"/>
    <cellStyle name="Input 2 5 2 2 6 6" xfId="20207"/>
    <cellStyle name="Input 2 5 2 2 7" xfId="20208"/>
    <cellStyle name="Input 2 5 2 2 7 2" xfId="20209"/>
    <cellStyle name="Input 2 5 2 2 7 3" xfId="20210"/>
    <cellStyle name="Input 2 5 2 2 7 4" xfId="20211"/>
    <cellStyle name="Input 2 5 2 2 7 5" xfId="20212"/>
    <cellStyle name="Input 2 5 2 2 7 6" xfId="20213"/>
    <cellStyle name="Input 2 5 2 2 8" xfId="20214"/>
    <cellStyle name="Input 2 5 2 2 9" xfId="20215"/>
    <cellStyle name="Input 2 5 2 3" xfId="20216"/>
    <cellStyle name="Input 2 5 2 3 10" xfId="20217"/>
    <cellStyle name="Input 2 5 2 3 11" xfId="20218"/>
    <cellStyle name="Input 2 5 2 3 2" xfId="20219"/>
    <cellStyle name="Input 2 5 2 3 2 2" xfId="20220"/>
    <cellStyle name="Input 2 5 2 3 2 3" xfId="20221"/>
    <cellStyle name="Input 2 5 2 3 2 4" xfId="20222"/>
    <cellStyle name="Input 2 5 2 3 2 5" xfId="20223"/>
    <cellStyle name="Input 2 5 2 3 2 6" xfId="20224"/>
    <cellStyle name="Input 2 5 2 3 3" xfId="20225"/>
    <cellStyle name="Input 2 5 2 3 3 2" xfId="20226"/>
    <cellStyle name="Input 2 5 2 3 3 3" xfId="20227"/>
    <cellStyle name="Input 2 5 2 3 3 4" xfId="20228"/>
    <cellStyle name="Input 2 5 2 3 3 5" xfId="20229"/>
    <cellStyle name="Input 2 5 2 3 3 6" xfId="20230"/>
    <cellStyle name="Input 2 5 2 3 4" xfId="20231"/>
    <cellStyle name="Input 2 5 2 3 4 2" xfId="20232"/>
    <cellStyle name="Input 2 5 2 3 4 3" xfId="20233"/>
    <cellStyle name="Input 2 5 2 3 4 4" xfId="20234"/>
    <cellStyle name="Input 2 5 2 3 4 5" xfId="20235"/>
    <cellStyle name="Input 2 5 2 3 4 6" xfId="20236"/>
    <cellStyle name="Input 2 5 2 3 5" xfId="20237"/>
    <cellStyle name="Input 2 5 2 3 5 2" xfId="20238"/>
    <cellStyle name="Input 2 5 2 3 5 3" xfId="20239"/>
    <cellStyle name="Input 2 5 2 3 5 4" xfId="20240"/>
    <cellStyle name="Input 2 5 2 3 5 5" xfId="20241"/>
    <cellStyle name="Input 2 5 2 3 5 6" xfId="20242"/>
    <cellStyle name="Input 2 5 2 3 6" xfId="20243"/>
    <cellStyle name="Input 2 5 2 3 6 2" xfId="20244"/>
    <cellStyle name="Input 2 5 2 3 6 3" xfId="20245"/>
    <cellStyle name="Input 2 5 2 3 6 4" xfId="20246"/>
    <cellStyle name="Input 2 5 2 3 6 5" xfId="20247"/>
    <cellStyle name="Input 2 5 2 3 6 6" xfId="20248"/>
    <cellStyle name="Input 2 5 2 3 7" xfId="20249"/>
    <cellStyle name="Input 2 5 2 3 8" xfId="20250"/>
    <cellStyle name="Input 2 5 2 3 9" xfId="20251"/>
    <cellStyle name="Input 2 5 2 4" xfId="20252"/>
    <cellStyle name="Input 2 5 2 4 10" xfId="20253"/>
    <cellStyle name="Input 2 5 2 4 11" xfId="20254"/>
    <cellStyle name="Input 2 5 2 4 2" xfId="20255"/>
    <cellStyle name="Input 2 5 2 4 2 2" xfId="20256"/>
    <cellStyle name="Input 2 5 2 4 2 3" xfId="20257"/>
    <cellStyle name="Input 2 5 2 4 2 4" xfId="20258"/>
    <cellStyle name="Input 2 5 2 4 2 5" xfId="20259"/>
    <cellStyle name="Input 2 5 2 4 2 6" xfId="20260"/>
    <cellStyle name="Input 2 5 2 4 3" xfId="20261"/>
    <cellStyle name="Input 2 5 2 4 3 2" xfId="20262"/>
    <cellStyle name="Input 2 5 2 4 3 3" xfId="20263"/>
    <cellStyle name="Input 2 5 2 4 3 4" xfId="20264"/>
    <cellStyle name="Input 2 5 2 4 3 5" xfId="20265"/>
    <cellStyle name="Input 2 5 2 4 3 6" xfId="20266"/>
    <cellStyle name="Input 2 5 2 4 4" xfId="20267"/>
    <cellStyle name="Input 2 5 2 4 4 2" xfId="20268"/>
    <cellStyle name="Input 2 5 2 4 4 3" xfId="20269"/>
    <cellStyle name="Input 2 5 2 4 4 4" xfId="20270"/>
    <cellStyle name="Input 2 5 2 4 4 5" xfId="20271"/>
    <cellStyle name="Input 2 5 2 4 4 6" xfId="20272"/>
    <cellStyle name="Input 2 5 2 4 5" xfId="20273"/>
    <cellStyle name="Input 2 5 2 4 5 2" xfId="20274"/>
    <cellStyle name="Input 2 5 2 4 5 3" xfId="20275"/>
    <cellStyle name="Input 2 5 2 4 5 4" xfId="20276"/>
    <cellStyle name="Input 2 5 2 4 5 5" xfId="20277"/>
    <cellStyle name="Input 2 5 2 4 5 6" xfId="20278"/>
    <cellStyle name="Input 2 5 2 4 6" xfId="20279"/>
    <cellStyle name="Input 2 5 2 4 6 2" xfId="20280"/>
    <cellStyle name="Input 2 5 2 4 6 3" xfId="20281"/>
    <cellStyle name="Input 2 5 2 4 6 4" xfId="20282"/>
    <cellStyle name="Input 2 5 2 4 6 5" xfId="20283"/>
    <cellStyle name="Input 2 5 2 4 6 6" xfId="20284"/>
    <cellStyle name="Input 2 5 2 4 7" xfId="20285"/>
    <cellStyle name="Input 2 5 2 4 8" xfId="20286"/>
    <cellStyle name="Input 2 5 2 4 9" xfId="20287"/>
    <cellStyle name="Input 2 5 2 5" xfId="20288"/>
    <cellStyle name="Input 2 5 2 5 10" xfId="20289"/>
    <cellStyle name="Input 2 5 2 5 11" xfId="20290"/>
    <cellStyle name="Input 2 5 2 5 2" xfId="20291"/>
    <cellStyle name="Input 2 5 2 5 2 2" xfId="20292"/>
    <cellStyle name="Input 2 5 2 5 2 3" xfId="20293"/>
    <cellStyle name="Input 2 5 2 5 2 4" xfId="20294"/>
    <cellStyle name="Input 2 5 2 5 2 5" xfId="20295"/>
    <cellStyle name="Input 2 5 2 5 2 6" xfId="20296"/>
    <cellStyle name="Input 2 5 2 5 3" xfId="20297"/>
    <cellStyle name="Input 2 5 2 5 3 2" xfId="20298"/>
    <cellStyle name="Input 2 5 2 5 3 3" xfId="20299"/>
    <cellStyle name="Input 2 5 2 5 3 4" xfId="20300"/>
    <cellStyle name="Input 2 5 2 5 3 5" xfId="20301"/>
    <cellStyle name="Input 2 5 2 5 3 6" xfId="20302"/>
    <cellStyle name="Input 2 5 2 5 4" xfId="20303"/>
    <cellStyle name="Input 2 5 2 5 4 2" xfId="20304"/>
    <cellStyle name="Input 2 5 2 5 4 3" xfId="20305"/>
    <cellStyle name="Input 2 5 2 5 4 4" xfId="20306"/>
    <cellStyle name="Input 2 5 2 5 4 5" xfId="20307"/>
    <cellStyle name="Input 2 5 2 5 4 6" xfId="20308"/>
    <cellStyle name="Input 2 5 2 5 5" xfId="20309"/>
    <cellStyle name="Input 2 5 2 5 5 2" xfId="20310"/>
    <cellStyle name="Input 2 5 2 5 5 3" xfId="20311"/>
    <cellStyle name="Input 2 5 2 5 5 4" xfId="20312"/>
    <cellStyle name="Input 2 5 2 5 5 5" xfId="20313"/>
    <cellStyle name="Input 2 5 2 5 5 6" xfId="20314"/>
    <cellStyle name="Input 2 5 2 5 6" xfId="20315"/>
    <cellStyle name="Input 2 5 2 5 6 2" xfId="20316"/>
    <cellStyle name="Input 2 5 2 5 6 3" xfId="20317"/>
    <cellStyle name="Input 2 5 2 5 6 4" xfId="20318"/>
    <cellStyle name="Input 2 5 2 5 6 5" xfId="20319"/>
    <cellStyle name="Input 2 5 2 5 6 6" xfId="20320"/>
    <cellStyle name="Input 2 5 2 5 7" xfId="20321"/>
    <cellStyle name="Input 2 5 2 5 8" xfId="20322"/>
    <cellStyle name="Input 2 5 2 5 9" xfId="20323"/>
    <cellStyle name="Input 2 5 2 6" xfId="20324"/>
    <cellStyle name="Input 2 5 2 6 2" xfId="20325"/>
    <cellStyle name="Input 2 5 2 6 3" xfId="20326"/>
    <cellStyle name="Input 2 5 2 6 4" xfId="20327"/>
    <cellStyle name="Input 2 5 2 6 5" xfId="20328"/>
    <cellStyle name="Input 2 5 2 6 6" xfId="20329"/>
    <cellStyle name="Input 2 5 2 7" xfId="20330"/>
    <cellStyle name="Input 2 5 2 7 2" xfId="20331"/>
    <cellStyle name="Input 2 5 2 7 3" xfId="20332"/>
    <cellStyle name="Input 2 5 2 7 4" xfId="20333"/>
    <cellStyle name="Input 2 5 2 7 5" xfId="20334"/>
    <cellStyle name="Input 2 5 2 7 6" xfId="20335"/>
    <cellStyle name="Input 2 5 2 8" xfId="20336"/>
    <cellStyle name="Input 2 5 2 8 2" xfId="20337"/>
    <cellStyle name="Input 2 5 2 8 3" xfId="20338"/>
    <cellStyle name="Input 2 5 2 8 4" xfId="20339"/>
    <cellStyle name="Input 2 5 2 8 5" xfId="20340"/>
    <cellStyle name="Input 2 5 2 8 6" xfId="20341"/>
    <cellStyle name="Input 2 5 2 9" xfId="20342"/>
    <cellStyle name="Input 2 5 2 9 2" xfId="20343"/>
    <cellStyle name="Input 2 5 2 9 3" xfId="20344"/>
    <cellStyle name="Input 2 5 2 9 4" xfId="20345"/>
    <cellStyle name="Input 2 5 2 9 5" xfId="20346"/>
    <cellStyle name="Input 2 5 2 9 6" xfId="20347"/>
    <cellStyle name="Input 2 5 3" xfId="20348"/>
    <cellStyle name="Input 2 5 3 10" xfId="20349"/>
    <cellStyle name="Input 2 5 3 11" xfId="20350"/>
    <cellStyle name="Input 2 5 3 2" xfId="20351"/>
    <cellStyle name="Input 2 5 3 2 2" xfId="20352"/>
    <cellStyle name="Input 2 5 3 2 3" xfId="20353"/>
    <cellStyle name="Input 2 5 3 2 4" xfId="20354"/>
    <cellStyle name="Input 2 5 3 2 5" xfId="20355"/>
    <cellStyle name="Input 2 5 3 2 6" xfId="20356"/>
    <cellStyle name="Input 2 5 3 3" xfId="20357"/>
    <cellStyle name="Input 2 5 3 3 2" xfId="20358"/>
    <cellStyle name="Input 2 5 3 3 3" xfId="20359"/>
    <cellStyle name="Input 2 5 3 3 4" xfId="20360"/>
    <cellStyle name="Input 2 5 3 3 5" xfId="20361"/>
    <cellStyle name="Input 2 5 3 3 6" xfId="20362"/>
    <cellStyle name="Input 2 5 3 4" xfId="20363"/>
    <cellStyle name="Input 2 5 3 4 2" xfId="20364"/>
    <cellStyle name="Input 2 5 3 4 3" xfId="20365"/>
    <cellStyle name="Input 2 5 3 4 4" xfId="20366"/>
    <cellStyle name="Input 2 5 3 4 5" xfId="20367"/>
    <cellStyle name="Input 2 5 3 4 6" xfId="20368"/>
    <cellStyle name="Input 2 5 3 5" xfId="20369"/>
    <cellStyle name="Input 2 5 3 5 2" xfId="20370"/>
    <cellStyle name="Input 2 5 3 5 3" xfId="20371"/>
    <cellStyle name="Input 2 5 3 5 4" xfId="20372"/>
    <cellStyle name="Input 2 5 3 5 5" xfId="20373"/>
    <cellStyle name="Input 2 5 3 5 6" xfId="20374"/>
    <cellStyle name="Input 2 5 3 6" xfId="20375"/>
    <cellStyle name="Input 2 5 3 6 2" xfId="20376"/>
    <cellStyle name="Input 2 5 3 6 3" xfId="20377"/>
    <cellStyle name="Input 2 5 3 6 4" xfId="20378"/>
    <cellStyle name="Input 2 5 3 6 5" xfId="20379"/>
    <cellStyle name="Input 2 5 3 6 6" xfId="20380"/>
    <cellStyle name="Input 2 5 3 7" xfId="20381"/>
    <cellStyle name="Input 2 5 3 7 2" xfId="20382"/>
    <cellStyle name="Input 2 5 3 7 3" xfId="20383"/>
    <cellStyle name="Input 2 5 3 7 4" xfId="20384"/>
    <cellStyle name="Input 2 5 3 7 5" xfId="20385"/>
    <cellStyle name="Input 2 5 3 7 6" xfId="20386"/>
    <cellStyle name="Input 2 5 3 8" xfId="20387"/>
    <cellStyle name="Input 2 5 3 9" xfId="20388"/>
    <cellStyle name="Input 2 5 4" xfId="20389"/>
    <cellStyle name="Input 2 5 4 10" xfId="20390"/>
    <cellStyle name="Input 2 5 4 11" xfId="20391"/>
    <cellStyle name="Input 2 5 4 2" xfId="20392"/>
    <cellStyle name="Input 2 5 4 2 2" xfId="20393"/>
    <cellStyle name="Input 2 5 4 2 3" xfId="20394"/>
    <cellStyle name="Input 2 5 4 2 4" xfId="20395"/>
    <cellStyle name="Input 2 5 4 2 5" xfId="20396"/>
    <cellStyle name="Input 2 5 4 2 6" xfId="20397"/>
    <cellStyle name="Input 2 5 4 3" xfId="20398"/>
    <cellStyle name="Input 2 5 4 3 2" xfId="20399"/>
    <cellStyle name="Input 2 5 4 3 3" xfId="20400"/>
    <cellStyle name="Input 2 5 4 3 4" xfId="20401"/>
    <cellStyle name="Input 2 5 4 3 5" xfId="20402"/>
    <cellStyle name="Input 2 5 4 3 6" xfId="20403"/>
    <cellStyle name="Input 2 5 4 4" xfId="20404"/>
    <cellStyle name="Input 2 5 4 4 2" xfId="20405"/>
    <cellStyle name="Input 2 5 4 4 3" xfId="20406"/>
    <cellStyle name="Input 2 5 4 4 4" xfId="20407"/>
    <cellStyle name="Input 2 5 4 4 5" xfId="20408"/>
    <cellStyle name="Input 2 5 4 4 6" xfId="20409"/>
    <cellStyle name="Input 2 5 4 5" xfId="20410"/>
    <cellStyle name="Input 2 5 4 5 2" xfId="20411"/>
    <cellStyle name="Input 2 5 4 5 3" xfId="20412"/>
    <cellStyle name="Input 2 5 4 5 4" xfId="20413"/>
    <cellStyle name="Input 2 5 4 5 5" xfId="20414"/>
    <cellStyle name="Input 2 5 4 5 6" xfId="20415"/>
    <cellStyle name="Input 2 5 4 6" xfId="20416"/>
    <cellStyle name="Input 2 5 4 6 2" xfId="20417"/>
    <cellStyle name="Input 2 5 4 6 3" xfId="20418"/>
    <cellStyle name="Input 2 5 4 6 4" xfId="20419"/>
    <cellStyle name="Input 2 5 4 6 5" xfId="20420"/>
    <cellStyle name="Input 2 5 4 6 6" xfId="20421"/>
    <cellStyle name="Input 2 5 4 7" xfId="20422"/>
    <cellStyle name="Input 2 5 4 8" xfId="20423"/>
    <cellStyle name="Input 2 5 4 9" xfId="20424"/>
    <cellStyle name="Input 2 5 5" xfId="20425"/>
    <cellStyle name="Input 2 5 5 10" xfId="20426"/>
    <cellStyle name="Input 2 5 5 11" xfId="20427"/>
    <cellStyle name="Input 2 5 5 2" xfId="20428"/>
    <cellStyle name="Input 2 5 5 2 2" xfId="20429"/>
    <cellStyle name="Input 2 5 5 2 3" xfId="20430"/>
    <cellStyle name="Input 2 5 5 2 4" xfId="20431"/>
    <cellStyle name="Input 2 5 5 2 5" xfId="20432"/>
    <cellStyle name="Input 2 5 5 2 6" xfId="20433"/>
    <cellStyle name="Input 2 5 5 3" xfId="20434"/>
    <cellStyle name="Input 2 5 5 3 2" xfId="20435"/>
    <cellStyle name="Input 2 5 5 3 3" xfId="20436"/>
    <cellStyle name="Input 2 5 5 3 4" xfId="20437"/>
    <cellStyle name="Input 2 5 5 3 5" xfId="20438"/>
    <cellStyle name="Input 2 5 5 3 6" xfId="20439"/>
    <cellStyle name="Input 2 5 5 4" xfId="20440"/>
    <cellStyle name="Input 2 5 5 4 2" xfId="20441"/>
    <cellStyle name="Input 2 5 5 4 3" xfId="20442"/>
    <cellStyle name="Input 2 5 5 4 4" xfId="20443"/>
    <cellStyle name="Input 2 5 5 4 5" xfId="20444"/>
    <cellStyle name="Input 2 5 5 4 6" xfId="20445"/>
    <cellStyle name="Input 2 5 5 5" xfId="20446"/>
    <cellStyle name="Input 2 5 5 5 2" xfId="20447"/>
    <cellStyle name="Input 2 5 5 5 3" xfId="20448"/>
    <cellStyle name="Input 2 5 5 5 4" xfId="20449"/>
    <cellStyle name="Input 2 5 5 5 5" xfId="20450"/>
    <cellStyle name="Input 2 5 5 5 6" xfId="20451"/>
    <cellStyle name="Input 2 5 5 6" xfId="20452"/>
    <cellStyle name="Input 2 5 5 6 2" xfId="20453"/>
    <cellStyle name="Input 2 5 5 6 3" xfId="20454"/>
    <cellStyle name="Input 2 5 5 6 4" xfId="20455"/>
    <cellStyle name="Input 2 5 5 6 5" xfId="20456"/>
    <cellStyle name="Input 2 5 5 6 6" xfId="20457"/>
    <cellStyle name="Input 2 5 5 7" xfId="20458"/>
    <cellStyle name="Input 2 5 5 8" xfId="20459"/>
    <cellStyle name="Input 2 5 5 9" xfId="20460"/>
    <cellStyle name="Input 2 5 6" xfId="20461"/>
    <cellStyle name="Input 2 5 6 10" xfId="20462"/>
    <cellStyle name="Input 2 5 6 11" xfId="20463"/>
    <cellStyle name="Input 2 5 6 2" xfId="20464"/>
    <cellStyle name="Input 2 5 6 2 2" xfId="20465"/>
    <cellStyle name="Input 2 5 6 2 3" xfId="20466"/>
    <cellStyle name="Input 2 5 6 2 4" xfId="20467"/>
    <cellStyle name="Input 2 5 6 2 5" xfId="20468"/>
    <cellStyle name="Input 2 5 6 2 6" xfId="20469"/>
    <cellStyle name="Input 2 5 6 3" xfId="20470"/>
    <cellStyle name="Input 2 5 6 3 2" xfId="20471"/>
    <cellStyle name="Input 2 5 6 3 3" xfId="20472"/>
    <cellStyle name="Input 2 5 6 3 4" xfId="20473"/>
    <cellStyle name="Input 2 5 6 3 5" xfId="20474"/>
    <cellStyle name="Input 2 5 6 3 6" xfId="20475"/>
    <cellStyle name="Input 2 5 6 4" xfId="20476"/>
    <cellStyle name="Input 2 5 6 4 2" xfId="20477"/>
    <cellStyle name="Input 2 5 6 4 3" xfId="20478"/>
    <cellStyle name="Input 2 5 6 4 4" xfId="20479"/>
    <cellStyle name="Input 2 5 6 4 5" xfId="20480"/>
    <cellStyle name="Input 2 5 6 4 6" xfId="20481"/>
    <cellStyle name="Input 2 5 6 5" xfId="20482"/>
    <cellStyle name="Input 2 5 6 5 2" xfId="20483"/>
    <cellStyle name="Input 2 5 6 5 3" xfId="20484"/>
    <cellStyle name="Input 2 5 6 5 4" xfId="20485"/>
    <cellStyle name="Input 2 5 6 5 5" xfId="20486"/>
    <cellStyle name="Input 2 5 6 5 6" xfId="20487"/>
    <cellStyle name="Input 2 5 6 6" xfId="20488"/>
    <cellStyle name="Input 2 5 6 6 2" xfId="20489"/>
    <cellStyle name="Input 2 5 6 6 3" xfId="20490"/>
    <cellStyle name="Input 2 5 6 6 4" xfId="20491"/>
    <cellStyle name="Input 2 5 6 6 5" xfId="20492"/>
    <cellStyle name="Input 2 5 6 6 6" xfId="20493"/>
    <cellStyle name="Input 2 5 6 7" xfId="20494"/>
    <cellStyle name="Input 2 5 6 8" xfId="20495"/>
    <cellStyle name="Input 2 5 6 9" xfId="20496"/>
    <cellStyle name="Input 2 5 7" xfId="20497"/>
    <cellStyle name="Input 2 5 7 2" xfId="20498"/>
    <cellStyle name="Input 2 5 7 3" xfId="20499"/>
    <cellStyle name="Input 2 5 7 4" xfId="20500"/>
    <cellStyle name="Input 2 5 7 5" xfId="20501"/>
    <cellStyle name="Input 2 5 7 6" xfId="20502"/>
    <cellStyle name="Input 2 5 8" xfId="20503"/>
    <cellStyle name="Input 2 5 8 2" xfId="20504"/>
    <cellStyle name="Input 2 5 8 3" xfId="20505"/>
    <cellStyle name="Input 2 5 8 4" xfId="20506"/>
    <cellStyle name="Input 2 5 8 5" xfId="20507"/>
    <cellStyle name="Input 2 5 8 6" xfId="20508"/>
    <cellStyle name="Input 2 5 9" xfId="20509"/>
    <cellStyle name="Input 2 5 9 2" xfId="20510"/>
    <cellStyle name="Input 2 5 9 3" xfId="20511"/>
    <cellStyle name="Input 2 5 9 4" xfId="20512"/>
    <cellStyle name="Input 2 5 9 5" xfId="20513"/>
    <cellStyle name="Input 2 5 9 6" xfId="20514"/>
    <cellStyle name="Input 2 6" xfId="20515"/>
    <cellStyle name="Input 2 6 2" xfId="20516"/>
    <cellStyle name="Input 2 6 2 10" xfId="20517"/>
    <cellStyle name="Input 2 6 2 11" xfId="20518"/>
    <cellStyle name="Input 2 6 2 2" xfId="20519"/>
    <cellStyle name="Input 2 6 2 2 2" xfId="20520"/>
    <cellStyle name="Input 2 6 2 2 3" xfId="20521"/>
    <cellStyle name="Input 2 6 2 2 4" xfId="20522"/>
    <cellStyle name="Input 2 6 2 2 5" xfId="20523"/>
    <cellStyle name="Input 2 6 2 2 6" xfId="20524"/>
    <cellStyle name="Input 2 6 2 3" xfId="20525"/>
    <cellStyle name="Input 2 6 2 3 2" xfId="20526"/>
    <cellStyle name="Input 2 6 2 3 3" xfId="20527"/>
    <cellStyle name="Input 2 6 2 3 4" xfId="20528"/>
    <cellStyle name="Input 2 6 2 3 5" xfId="20529"/>
    <cellStyle name="Input 2 6 2 3 6" xfId="20530"/>
    <cellStyle name="Input 2 6 2 4" xfId="20531"/>
    <cellStyle name="Input 2 6 2 4 2" xfId="20532"/>
    <cellStyle name="Input 2 6 2 4 3" xfId="20533"/>
    <cellStyle name="Input 2 6 2 4 4" xfId="20534"/>
    <cellStyle name="Input 2 6 2 4 5" xfId="20535"/>
    <cellStyle name="Input 2 6 2 4 6" xfId="20536"/>
    <cellStyle name="Input 2 6 2 5" xfId="20537"/>
    <cellStyle name="Input 2 6 2 5 2" xfId="20538"/>
    <cellStyle name="Input 2 6 2 5 3" xfId="20539"/>
    <cellStyle name="Input 2 6 2 5 4" xfId="20540"/>
    <cellStyle name="Input 2 6 2 5 5" xfId="20541"/>
    <cellStyle name="Input 2 6 2 5 6" xfId="20542"/>
    <cellStyle name="Input 2 6 2 6" xfId="20543"/>
    <cellStyle name="Input 2 6 2 6 2" xfId="20544"/>
    <cellStyle name="Input 2 6 2 6 3" xfId="20545"/>
    <cellStyle name="Input 2 6 2 6 4" xfId="20546"/>
    <cellStyle name="Input 2 6 2 6 5" xfId="20547"/>
    <cellStyle name="Input 2 6 2 6 6" xfId="20548"/>
    <cellStyle name="Input 2 6 2 7" xfId="20549"/>
    <cellStyle name="Input 2 6 2 8" xfId="20550"/>
    <cellStyle name="Input 2 6 2 9" xfId="20551"/>
    <cellStyle name="Input 2 6 3" xfId="20552"/>
    <cellStyle name="Input 2 6 3 10" xfId="20553"/>
    <cellStyle name="Input 2 6 3 11" xfId="20554"/>
    <cellStyle name="Input 2 6 3 2" xfId="20555"/>
    <cellStyle name="Input 2 6 3 2 2" xfId="20556"/>
    <cellStyle name="Input 2 6 3 2 3" xfId="20557"/>
    <cellStyle name="Input 2 6 3 2 4" xfId="20558"/>
    <cellStyle name="Input 2 6 3 2 5" xfId="20559"/>
    <cellStyle name="Input 2 6 3 2 6" xfId="20560"/>
    <cellStyle name="Input 2 6 3 3" xfId="20561"/>
    <cellStyle name="Input 2 6 3 3 2" xfId="20562"/>
    <cellStyle name="Input 2 6 3 3 3" xfId="20563"/>
    <cellStyle name="Input 2 6 3 3 4" xfId="20564"/>
    <cellStyle name="Input 2 6 3 3 5" xfId="20565"/>
    <cellStyle name="Input 2 6 3 3 6" xfId="20566"/>
    <cellStyle name="Input 2 6 3 4" xfId="20567"/>
    <cellStyle name="Input 2 6 3 4 2" xfId="20568"/>
    <cellStyle name="Input 2 6 3 4 3" xfId="20569"/>
    <cellStyle name="Input 2 6 3 4 4" xfId="20570"/>
    <cellStyle name="Input 2 6 3 4 5" xfId="20571"/>
    <cellStyle name="Input 2 6 3 4 6" xfId="20572"/>
    <cellStyle name="Input 2 6 3 5" xfId="20573"/>
    <cellStyle name="Input 2 6 3 5 2" xfId="20574"/>
    <cellStyle name="Input 2 6 3 5 3" xfId="20575"/>
    <cellStyle name="Input 2 6 3 5 4" xfId="20576"/>
    <cellStyle name="Input 2 6 3 5 5" xfId="20577"/>
    <cellStyle name="Input 2 6 3 5 6" xfId="20578"/>
    <cellStyle name="Input 2 6 3 6" xfId="20579"/>
    <cellStyle name="Input 2 6 3 6 2" xfId="20580"/>
    <cellStyle name="Input 2 6 3 6 3" xfId="20581"/>
    <cellStyle name="Input 2 6 3 6 4" xfId="20582"/>
    <cellStyle name="Input 2 6 3 6 5" xfId="20583"/>
    <cellStyle name="Input 2 6 3 6 6" xfId="20584"/>
    <cellStyle name="Input 2 6 3 7" xfId="20585"/>
    <cellStyle name="Input 2 6 3 8" xfId="20586"/>
    <cellStyle name="Input 2 6 3 9" xfId="20587"/>
    <cellStyle name="Input 2 6 4" xfId="20588"/>
    <cellStyle name="Input 2 6 4 10" xfId="20589"/>
    <cellStyle name="Input 2 6 4 11" xfId="20590"/>
    <cellStyle name="Input 2 6 4 2" xfId="20591"/>
    <cellStyle name="Input 2 6 4 2 2" xfId="20592"/>
    <cellStyle name="Input 2 6 4 2 3" xfId="20593"/>
    <cellStyle name="Input 2 6 4 2 4" xfId="20594"/>
    <cellStyle name="Input 2 6 4 2 5" xfId="20595"/>
    <cellStyle name="Input 2 6 4 2 6" xfId="20596"/>
    <cellStyle name="Input 2 6 4 3" xfId="20597"/>
    <cellStyle name="Input 2 6 4 3 2" xfId="20598"/>
    <cellStyle name="Input 2 6 4 3 3" xfId="20599"/>
    <cellStyle name="Input 2 6 4 3 4" xfId="20600"/>
    <cellStyle name="Input 2 6 4 3 5" xfId="20601"/>
    <cellStyle name="Input 2 6 4 3 6" xfId="20602"/>
    <cellStyle name="Input 2 6 4 4" xfId="20603"/>
    <cellStyle name="Input 2 6 4 4 2" xfId="20604"/>
    <cellStyle name="Input 2 6 4 4 3" xfId="20605"/>
    <cellStyle name="Input 2 6 4 4 4" xfId="20606"/>
    <cellStyle name="Input 2 6 4 4 5" xfId="20607"/>
    <cellStyle name="Input 2 6 4 4 6" xfId="20608"/>
    <cellStyle name="Input 2 6 4 5" xfId="20609"/>
    <cellStyle name="Input 2 6 4 5 2" xfId="20610"/>
    <cellStyle name="Input 2 6 4 5 3" xfId="20611"/>
    <cellStyle name="Input 2 6 4 5 4" xfId="20612"/>
    <cellStyle name="Input 2 6 4 5 5" xfId="20613"/>
    <cellStyle name="Input 2 6 4 5 6" xfId="20614"/>
    <cellStyle name="Input 2 6 4 6" xfId="20615"/>
    <cellStyle name="Input 2 6 4 6 2" xfId="20616"/>
    <cellStyle name="Input 2 6 4 6 3" xfId="20617"/>
    <cellStyle name="Input 2 6 4 6 4" xfId="20618"/>
    <cellStyle name="Input 2 6 4 6 5" xfId="20619"/>
    <cellStyle name="Input 2 6 4 6 6" xfId="20620"/>
    <cellStyle name="Input 2 6 4 7" xfId="20621"/>
    <cellStyle name="Input 2 6 4 8" xfId="20622"/>
    <cellStyle name="Input 2 6 4 9" xfId="20623"/>
    <cellStyle name="Input 2 6 5" xfId="20624"/>
    <cellStyle name="Input 2 6 5 10" xfId="20625"/>
    <cellStyle name="Input 2 6 5 11" xfId="20626"/>
    <cellStyle name="Input 2 6 5 2" xfId="20627"/>
    <cellStyle name="Input 2 6 5 2 2" xfId="20628"/>
    <cellStyle name="Input 2 6 5 2 3" xfId="20629"/>
    <cellStyle name="Input 2 6 5 2 4" xfId="20630"/>
    <cellStyle name="Input 2 6 5 2 5" xfId="20631"/>
    <cellStyle name="Input 2 6 5 2 6" xfId="20632"/>
    <cellStyle name="Input 2 6 5 3" xfId="20633"/>
    <cellStyle name="Input 2 6 5 3 2" xfId="20634"/>
    <cellStyle name="Input 2 6 5 3 3" xfId="20635"/>
    <cellStyle name="Input 2 6 5 3 4" xfId="20636"/>
    <cellStyle name="Input 2 6 5 3 5" xfId="20637"/>
    <cellStyle name="Input 2 6 5 3 6" xfId="20638"/>
    <cellStyle name="Input 2 6 5 4" xfId="20639"/>
    <cellStyle name="Input 2 6 5 4 2" xfId="20640"/>
    <cellStyle name="Input 2 6 5 4 3" xfId="20641"/>
    <cellStyle name="Input 2 6 5 4 4" xfId="20642"/>
    <cellStyle name="Input 2 6 5 4 5" xfId="20643"/>
    <cellStyle name="Input 2 6 5 4 6" xfId="20644"/>
    <cellStyle name="Input 2 6 5 5" xfId="20645"/>
    <cellStyle name="Input 2 6 5 5 2" xfId="20646"/>
    <cellStyle name="Input 2 6 5 5 3" xfId="20647"/>
    <cellStyle name="Input 2 6 5 5 4" xfId="20648"/>
    <cellStyle name="Input 2 6 5 5 5" xfId="20649"/>
    <cellStyle name="Input 2 6 5 5 6" xfId="20650"/>
    <cellStyle name="Input 2 6 5 6" xfId="20651"/>
    <cellStyle name="Input 2 6 5 6 2" xfId="20652"/>
    <cellStyle name="Input 2 6 5 6 3" xfId="20653"/>
    <cellStyle name="Input 2 6 5 6 4" xfId="20654"/>
    <cellStyle name="Input 2 6 5 6 5" xfId="20655"/>
    <cellStyle name="Input 2 6 5 6 6" xfId="20656"/>
    <cellStyle name="Input 2 6 5 7" xfId="20657"/>
    <cellStyle name="Input 2 6 5 8" xfId="20658"/>
    <cellStyle name="Input 2 6 5 9" xfId="20659"/>
    <cellStyle name="Input 2 6 6" xfId="20660"/>
    <cellStyle name="Input 2 6 6 2" xfId="20661"/>
    <cellStyle name="Input 2 6 6 3" xfId="20662"/>
    <cellStyle name="Input 2 6 6 4" xfId="20663"/>
    <cellStyle name="Input 2 6 6 5" xfId="20664"/>
    <cellStyle name="Input 2 6 6 6" xfId="20665"/>
    <cellStyle name="Input 2 6 7" xfId="20666"/>
    <cellStyle name="Input 2 6 7 2" xfId="20667"/>
    <cellStyle name="Input 2 6 7 3" xfId="20668"/>
    <cellStyle name="Input 2 6 7 4" xfId="20669"/>
    <cellStyle name="Input 2 6 7 5" xfId="20670"/>
    <cellStyle name="Input 2 6 7 6" xfId="20671"/>
    <cellStyle name="Input 2 6 8" xfId="20672"/>
    <cellStyle name="Input 2 6 8 2" xfId="20673"/>
    <cellStyle name="Input 2 6 8 3" xfId="20674"/>
    <cellStyle name="Input 2 6 8 4" xfId="20675"/>
    <cellStyle name="Input 2 6 8 5" xfId="20676"/>
    <cellStyle name="Input 2 6 8 6" xfId="20677"/>
    <cellStyle name="Input 2 6 9" xfId="20678"/>
    <cellStyle name="Input 2 6 9 2" xfId="20679"/>
    <cellStyle name="Input 2 6 9 3" xfId="20680"/>
    <cellStyle name="Input 2 6 9 4" xfId="20681"/>
    <cellStyle name="Input 2 6 9 5" xfId="20682"/>
    <cellStyle name="Input 2 6 9 6" xfId="20683"/>
    <cellStyle name="Input 2 7" xfId="20684"/>
    <cellStyle name="Input 2 7 10" xfId="20685"/>
    <cellStyle name="Input 2 7 11" xfId="20686"/>
    <cellStyle name="Input 2 7 2" xfId="20687"/>
    <cellStyle name="Input 2 7 2 2" xfId="20688"/>
    <cellStyle name="Input 2 7 2 3" xfId="20689"/>
    <cellStyle name="Input 2 7 2 4" xfId="20690"/>
    <cellStyle name="Input 2 7 2 5" xfId="20691"/>
    <cellStyle name="Input 2 7 2 6" xfId="20692"/>
    <cellStyle name="Input 2 7 3" xfId="20693"/>
    <cellStyle name="Input 2 7 3 2" xfId="20694"/>
    <cellStyle name="Input 2 7 3 3" xfId="20695"/>
    <cellStyle name="Input 2 7 3 4" xfId="20696"/>
    <cellStyle name="Input 2 7 3 5" xfId="20697"/>
    <cellStyle name="Input 2 7 3 6" xfId="20698"/>
    <cellStyle name="Input 2 7 4" xfId="20699"/>
    <cellStyle name="Input 2 7 4 2" xfId="20700"/>
    <cellStyle name="Input 2 7 4 3" xfId="20701"/>
    <cellStyle name="Input 2 7 4 4" xfId="20702"/>
    <cellStyle name="Input 2 7 4 5" xfId="20703"/>
    <cellStyle name="Input 2 7 4 6" xfId="20704"/>
    <cellStyle name="Input 2 7 5" xfId="20705"/>
    <cellStyle name="Input 2 7 5 2" xfId="20706"/>
    <cellStyle name="Input 2 7 5 3" xfId="20707"/>
    <cellStyle name="Input 2 7 5 4" xfId="20708"/>
    <cellStyle name="Input 2 7 5 5" xfId="20709"/>
    <cellStyle name="Input 2 7 5 6" xfId="20710"/>
    <cellStyle name="Input 2 7 6" xfId="20711"/>
    <cellStyle name="Input 2 7 6 2" xfId="20712"/>
    <cellStyle name="Input 2 7 6 3" xfId="20713"/>
    <cellStyle name="Input 2 7 6 4" xfId="20714"/>
    <cellStyle name="Input 2 7 6 5" xfId="20715"/>
    <cellStyle name="Input 2 7 6 6" xfId="20716"/>
    <cellStyle name="Input 2 7 7" xfId="20717"/>
    <cellStyle name="Input 2 7 7 2" xfId="20718"/>
    <cellStyle name="Input 2 7 7 3" xfId="20719"/>
    <cellStyle name="Input 2 7 7 4" xfId="20720"/>
    <cellStyle name="Input 2 7 7 5" xfId="20721"/>
    <cellStyle name="Input 2 7 7 6" xfId="20722"/>
    <cellStyle name="Input 2 7 8" xfId="20723"/>
    <cellStyle name="Input 2 7 9" xfId="20724"/>
    <cellStyle name="Input 2 8" xfId="20725"/>
    <cellStyle name="Input 2 8 10" xfId="20726"/>
    <cellStyle name="Input 2 8 11" xfId="20727"/>
    <cellStyle name="Input 2 8 2" xfId="20728"/>
    <cellStyle name="Input 2 8 2 2" xfId="20729"/>
    <cellStyle name="Input 2 8 2 3" xfId="20730"/>
    <cellStyle name="Input 2 8 2 4" xfId="20731"/>
    <cellStyle name="Input 2 8 2 5" xfId="20732"/>
    <cellStyle name="Input 2 8 2 6" xfId="20733"/>
    <cellStyle name="Input 2 8 3" xfId="20734"/>
    <cellStyle name="Input 2 8 3 2" xfId="20735"/>
    <cellStyle name="Input 2 8 3 3" xfId="20736"/>
    <cellStyle name="Input 2 8 3 4" xfId="20737"/>
    <cellStyle name="Input 2 8 3 5" xfId="20738"/>
    <cellStyle name="Input 2 8 3 6" xfId="20739"/>
    <cellStyle name="Input 2 8 4" xfId="20740"/>
    <cellStyle name="Input 2 8 4 2" xfId="20741"/>
    <cellStyle name="Input 2 8 4 3" xfId="20742"/>
    <cellStyle name="Input 2 8 4 4" xfId="20743"/>
    <cellStyle name="Input 2 8 4 5" xfId="20744"/>
    <cellStyle name="Input 2 8 4 6" xfId="20745"/>
    <cellStyle name="Input 2 8 5" xfId="20746"/>
    <cellStyle name="Input 2 8 5 2" xfId="20747"/>
    <cellStyle name="Input 2 8 5 3" xfId="20748"/>
    <cellStyle name="Input 2 8 5 4" xfId="20749"/>
    <cellStyle name="Input 2 8 5 5" xfId="20750"/>
    <cellStyle name="Input 2 8 5 6" xfId="20751"/>
    <cellStyle name="Input 2 8 6" xfId="20752"/>
    <cellStyle name="Input 2 8 6 2" xfId="20753"/>
    <cellStyle name="Input 2 8 6 3" xfId="20754"/>
    <cellStyle name="Input 2 8 6 4" xfId="20755"/>
    <cellStyle name="Input 2 8 6 5" xfId="20756"/>
    <cellStyle name="Input 2 8 6 6" xfId="20757"/>
    <cellStyle name="Input 2 8 7" xfId="20758"/>
    <cellStyle name="Input 2 8 8" xfId="20759"/>
    <cellStyle name="Input 2 8 9" xfId="20760"/>
    <cellStyle name="Input 2 9" xfId="20761"/>
    <cellStyle name="Input 2 9 10" xfId="20762"/>
    <cellStyle name="Input 2 9 11" xfId="20763"/>
    <cellStyle name="Input 2 9 2" xfId="20764"/>
    <cellStyle name="Input 2 9 2 2" xfId="20765"/>
    <cellStyle name="Input 2 9 2 3" xfId="20766"/>
    <cellStyle name="Input 2 9 2 4" xfId="20767"/>
    <cellStyle name="Input 2 9 2 5" xfId="20768"/>
    <cellStyle name="Input 2 9 2 6" xfId="20769"/>
    <cellStyle name="Input 2 9 3" xfId="20770"/>
    <cellStyle name="Input 2 9 3 2" xfId="20771"/>
    <cellStyle name="Input 2 9 3 3" xfId="20772"/>
    <cellStyle name="Input 2 9 3 4" xfId="20773"/>
    <cellStyle name="Input 2 9 3 5" xfId="20774"/>
    <cellStyle name="Input 2 9 3 6" xfId="20775"/>
    <cellStyle name="Input 2 9 4" xfId="20776"/>
    <cellStyle name="Input 2 9 4 2" xfId="20777"/>
    <cellStyle name="Input 2 9 4 3" xfId="20778"/>
    <cellStyle name="Input 2 9 4 4" xfId="20779"/>
    <cellStyle name="Input 2 9 4 5" xfId="20780"/>
    <cellStyle name="Input 2 9 4 6" xfId="20781"/>
    <cellStyle name="Input 2 9 5" xfId="20782"/>
    <cellStyle name="Input 2 9 5 2" xfId="20783"/>
    <cellStyle name="Input 2 9 5 3" xfId="20784"/>
    <cellStyle name="Input 2 9 5 4" xfId="20785"/>
    <cellStyle name="Input 2 9 5 5" xfId="20786"/>
    <cellStyle name="Input 2 9 5 6" xfId="20787"/>
    <cellStyle name="Input 2 9 6" xfId="20788"/>
    <cellStyle name="Input 2 9 6 2" xfId="20789"/>
    <cellStyle name="Input 2 9 6 3" xfId="20790"/>
    <cellStyle name="Input 2 9 6 4" xfId="20791"/>
    <cellStyle name="Input 2 9 6 5" xfId="20792"/>
    <cellStyle name="Input 2 9 6 6" xfId="20793"/>
    <cellStyle name="Input 2 9 7" xfId="20794"/>
    <cellStyle name="Input 2 9 8" xfId="20795"/>
    <cellStyle name="Input 2 9 9" xfId="20796"/>
    <cellStyle name="Input 2_O&amp;M" xfId="20797"/>
    <cellStyle name="Input 20" xfId="20798"/>
    <cellStyle name="Input 200" xfId="20799"/>
    <cellStyle name="Input 201" xfId="20800"/>
    <cellStyle name="Input 202" xfId="20801"/>
    <cellStyle name="Input 203" xfId="20802"/>
    <cellStyle name="Input 204" xfId="20803"/>
    <cellStyle name="Input 205" xfId="20804"/>
    <cellStyle name="Input 206" xfId="20805"/>
    <cellStyle name="Input 207" xfId="20806"/>
    <cellStyle name="Input 208" xfId="20807"/>
    <cellStyle name="Input 209" xfId="20808"/>
    <cellStyle name="Input 21" xfId="20809"/>
    <cellStyle name="Input 210" xfId="20810"/>
    <cellStyle name="Input 211" xfId="20811"/>
    <cellStyle name="Input 212" xfId="20812"/>
    <cellStyle name="Input 213" xfId="20813"/>
    <cellStyle name="Input 214" xfId="20814"/>
    <cellStyle name="Input 215" xfId="20815"/>
    <cellStyle name="Input 216" xfId="20816"/>
    <cellStyle name="Input 217" xfId="20817"/>
    <cellStyle name="Input 218" xfId="20818"/>
    <cellStyle name="Input 219" xfId="20819"/>
    <cellStyle name="Input 22" xfId="20820"/>
    <cellStyle name="Input 220" xfId="20821"/>
    <cellStyle name="Input 221" xfId="20822"/>
    <cellStyle name="Input 222" xfId="20823"/>
    <cellStyle name="Input 223" xfId="20824"/>
    <cellStyle name="Input 224" xfId="20825"/>
    <cellStyle name="Input 225" xfId="20826"/>
    <cellStyle name="Input 226" xfId="20827"/>
    <cellStyle name="Input 227" xfId="20828"/>
    <cellStyle name="Input 228" xfId="20829"/>
    <cellStyle name="Input 229" xfId="20830"/>
    <cellStyle name="Input 23" xfId="20831"/>
    <cellStyle name="Input 230" xfId="20832"/>
    <cellStyle name="Input 231" xfId="20833"/>
    <cellStyle name="Input 232" xfId="20834"/>
    <cellStyle name="Input 233" xfId="20835"/>
    <cellStyle name="Input 234" xfId="20836"/>
    <cellStyle name="Input 235" xfId="20837"/>
    <cellStyle name="Input 236" xfId="20838"/>
    <cellStyle name="Input 237" xfId="20839"/>
    <cellStyle name="Input 238" xfId="20840"/>
    <cellStyle name="Input 239" xfId="20841"/>
    <cellStyle name="Input 24" xfId="20842"/>
    <cellStyle name="Input 240" xfId="20843"/>
    <cellStyle name="Input 241" xfId="20844"/>
    <cellStyle name="Input 242" xfId="20845"/>
    <cellStyle name="Input 243" xfId="20846"/>
    <cellStyle name="Input 244" xfId="20847"/>
    <cellStyle name="Input 245" xfId="20848"/>
    <cellStyle name="Input 246" xfId="20849"/>
    <cellStyle name="Input 247" xfId="20850"/>
    <cellStyle name="Input 248" xfId="20851"/>
    <cellStyle name="Input 249" xfId="20852"/>
    <cellStyle name="Input 25" xfId="20853"/>
    <cellStyle name="Input 250" xfId="20854"/>
    <cellStyle name="Input 251" xfId="20855"/>
    <cellStyle name="Input 252" xfId="20856"/>
    <cellStyle name="Input 253" xfId="20857"/>
    <cellStyle name="Input 254" xfId="20858"/>
    <cellStyle name="Input 255" xfId="20859"/>
    <cellStyle name="Input 256" xfId="20860"/>
    <cellStyle name="Input 257" xfId="20861"/>
    <cellStyle name="Input 258" xfId="20862"/>
    <cellStyle name="Input 259" xfId="20863"/>
    <cellStyle name="Input 26" xfId="20864"/>
    <cellStyle name="Input 260" xfId="20865"/>
    <cellStyle name="Input 261" xfId="20866"/>
    <cellStyle name="Input 262" xfId="20867"/>
    <cellStyle name="Input 263" xfId="20868"/>
    <cellStyle name="Input 264" xfId="20869"/>
    <cellStyle name="Input 265" xfId="20870"/>
    <cellStyle name="Input 266" xfId="20871"/>
    <cellStyle name="Input 267" xfId="20872"/>
    <cellStyle name="Input 268" xfId="20873"/>
    <cellStyle name="Input 269" xfId="20874"/>
    <cellStyle name="Input 27" xfId="20875"/>
    <cellStyle name="Input 270" xfId="20876"/>
    <cellStyle name="Input 271" xfId="20877"/>
    <cellStyle name="Input 272" xfId="20878"/>
    <cellStyle name="Input 273" xfId="20879"/>
    <cellStyle name="Input 274" xfId="20880"/>
    <cellStyle name="Input 275" xfId="20881"/>
    <cellStyle name="Input 276" xfId="20882"/>
    <cellStyle name="Input 277" xfId="20883"/>
    <cellStyle name="Input 278" xfId="20884"/>
    <cellStyle name="Input 279" xfId="20885"/>
    <cellStyle name="Input 28" xfId="20886"/>
    <cellStyle name="Input 280" xfId="20887"/>
    <cellStyle name="Input 281" xfId="20888"/>
    <cellStyle name="Input 282" xfId="20889"/>
    <cellStyle name="Input 283" xfId="20890"/>
    <cellStyle name="Input 284" xfId="20891"/>
    <cellStyle name="Input 285" xfId="20892"/>
    <cellStyle name="Input 286" xfId="20893"/>
    <cellStyle name="Input 287" xfId="20894"/>
    <cellStyle name="Input 288" xfId="20895"/>
    <cellStyle name="Input 289" xfId="20896"/>
    <cellStyle name="Input 29" xfId="20897"/>
    <cellStyle name="Input 290" xfId="20898"/>
    <cellStyle name="Input 291" xfId="20899"/>
    <cellStyle name="Input 292" xfId="20900"/>
    <cellStyle name="Input 3" xfId="20901"/>
    <cellStyle name="Input 3 10" xfId="20902"/>
    <cellStyle name="Input 3 10 2" xfId="20903"/>
    <cellStyle name="Input 3 10 3" xfId="20904"/>
    <cellStyle name="Input 3 10 4" xfId="20905"/>
    <cellStyle name="Input 3 10 5" xfId="20906"/>
    <cellStyle name="Input 3 10 6" xfId="20907"/>
    <cellStyle name="Input 3 11" xfId="20908"/>
    <cellStyle name="Input 3 11 2" xfId="20909"/>
    <cellStyle name="Input 3 11 3" xfId="20910"/>
    <cellStyle name="Input 3 11 4" xfId="20911"/>
    <cellStyle name="Input 3 11 5" xfId="20912"/>
    <cellStyle name="Input 3 11 6" xfId="20913"/>
    <cellStyle name="Input 3 12" xfId="20914"/>
    <cellStyle name="Input 3 12 2" xfId="20915"/>
    <cellStyle name="Input 3 12 3" xfId="20916"/>
    <cellStyle name="Input 3 12 4" xfId="20917"/>
    <cellStyle name="Input 3 12 5" xfId="20918"/>
    <cellStyle name="Input 3 12 6" xfId="20919"/>
    <cellStyle name="Input 3 13" xfId="20920"/>
    <cellStyle name="Input 3 13 2" xfId="20921"/>
    <cellStyle name="Input 3 13 3" xfId="20922"/>
    <cellStyle name="Input 3 13 4" xfId="20923"/>
    <cellStyle name="Input 3 13 5" xfId="20924"/>
    <cellStyle name="Input 3 13 6" xfId="20925"/>
    <cellStyle name="Input 3 2" xfId="20926"/>
    <cellStyle name="Input 3 2 10" xfId="20927"/>
    <cellStyle name="Input 3 2 10 2" xfId="20928"/>
    <cellStyle name="Input 3 2 10 3" xfId="20929"/>
    <cellStyle name="Input 3 2 10 4" xfId="20930"/>
    <cellStyle name="Input 3 2 10 5" xfId="20931"/>
    <cellStyle name="Input 3 2 10 6" xfId="20932"/>
    <cellStyle name="Input 3 2 2" xfId="20933"/>
    <cellStyle name="Input 3 2 2 2" xfId="20934"/>
    <cellStyle name="Input 3 2 2 2 10" xfId="20935"/>
    <cellStyle name="Input 3 2 2 2 11" xfId="20936"/>
    <cellStyle name="Input 3 2 2 2 2" xfId="20937"/>
    <cellStyle name="Input 3 2 2 2 2 2" xfId="20938"/>
    <cellStyle name="Input 3 2 2 2 2 3" xfId="20939"/>
    <cellStyle name="Input 3 2 2 2 2 4" xfId="20940"/>
    <cellStyle name="Input 3 2 2 2 2 5" xfId="20941"/>
    <cellStyle name="Input 3 2 2 2 2 6" xfId="20942"/>
    <cellStyle name="Input 3 2 2 2 3" xfId="20943"/>
    <cellStyle name="Input 3 2 2 2 3 2" xfId="20944"/>
    <cellStyle name="Input 3 2 2 2 3 3" xfId="20945"/>
    <cellStyle name="Input 3 2 2 2 3 4" xfId="20946"/>
    <cellStyle name="Input 3 2 2 2 3 5" xfId="20947"/>
    <cellStyle name="Input 3 2 2 2 3 6" xfId="20948"/>
    <cellStyle name="Input 3 2 2 2 4" xfId="20949"/>
    <cellStyle name="Input 3 2 2 2 4 2" xfId="20950"/>
    <cellStyle name="Input 3 2 2 2 4 3" xfId="20951"/>
    <cellStyle name="Input 3 2 2 2 4 4" xfId="20952"/>
    <cellStyle name="Input 3 2 2 2 4 5" xfId="20953"/>
    <cellStyle name="Input 3 2 2 2 4 6" xfId="20954"/>
    <cellStyle name="Input 3 2 2 2 5" xfId="20955"/>
    <cellStyle name="Input 3 2 2 2 5 2" xfId="20956"/>
    <cellStyle name="Input 3 2 2 2 5 3" xfId="20957"/>
    <cellStyle name="Input 3 2 2 2 5 4" xfId="20958"/>
    <cellStyle name="Input 3 2 2 2 5 5" xfId="20959"/>
    <cellStyle name="Input 3 2 2 2 5 6" xfId="20960"/>
    <cellStyle name="Input 3 2 2 2 6" xfId="20961"/>
    <cellStyle name="Input 3 2 2 2 6 2" xfId="20962"/>
    <cellStyle name="Input 3 2 2 2 6 3" xfId="20963"/>
    <cellStyle name="Input 3 2 2 2 6 4" xfId="20964"/>
    <cellStyle name="Input 3 2 2 2 6 5" xfId="20965"/>
    <cellStyle name="Input 3 2 2 2 6 6" xfId="20966"/>
    <cellStyle name="Input 3 2 2 2 7" xfId="20967"/>
    <cellStyle name="Input 3 2 2 2 7 2" xfId="20968"/>
    <cellStyle name="Input 3 2 2 2 7 3" xfId="20969"/>
    <cellStyle name="Input 3 2 2 2 7 4" xfId="20970"/>
    <cellStyle name="Input 3 2 2 2 7 5" xfId="20971"/>
    <cellStyle name="Input 3 2 2 2 7 6" xfId="20972"/>
    <cellStyle name="Input 3 2 2 2 8" xfId="20973"/>
    <cellStyle name="Input 3 2 2 2 9" xfId="20974"/>
    <cellStyle name="Input 3 2 2 3" xfId="20975"/>
    <cellStyle name="Input 3 2 2 3 10" xfId="20976"/>
    <cellStyle name="Input 3 2 2 3 11" xfId="20977"/>
    <cellStyle name="Input 3 2 2 3 2" xfId="20978"/>
    <cellStyle name="Input 3 2 2 3 2 2" xfId="20979"/>
    <cellStyle name="Input 3 2 2 3 2 3" xfId="20980"/>
    <cellStyle name="Input 3 2 2 3 2 4" xfId="20981"/>
    <cellStyle name="Input 3 2 2 3 2 5" xfId="20982"/>
    <cellStyle name="Input 3 2 2 3 2 6" xfId="20983"/>
    <cellStyle name="Input 3 2 2 3 3" xfId="20984"/>
    <cellStyle name="Input 3 2 2 3 3 2" xfId="20985"/>
    <cellStyle name="Input 3 2 2 3 3 3" xfId="20986"/>
    <cellStyle name="Input 3 2 2 3 3 4" xfId="20987"/>
    <cellStyle name="Input 3 2 2 3 3 5" xfId="20988"/>
    <cellStyle name="Input 3 2 2 3 3 6" xfId="20989"/>
    <cellStyle name="Input 3 2 2 3 4" xfId="20990"/>
    <cellStyle name="Input 3 2 2 3 4 2" xfId="20991"/>
    <cellStyle name="Input 3 2 2 3 4 3" xfId="20992"/>
    <cellStyle name="Input 3 2 2 3 4 4" xfId="20993"/>
    <cellStyle name="Input 3 2 2 3 4 5" xfId="20994"/>
    <cellStyle name="Input 3 2 2 3 4 6" xfId="20995"/>
    <cellStyle name="Input 3 2 2 3 5" xfId="20996"/>
    <cellStyle name="Input 3 2 2 3 5 2" xfId="20997"/>
    <cellStyle name="Input 3 2 2 3 5 3" xfId="20998"/>
    <cellStyle name="Input 3 2 2 3 5 4" xfId="20999"/>
    <cellStyle name="Input 3 2 2 3 5 5" xfId="21000"/>
    <cellStyle name="Input 3 2 2 3 5 6" xfId="21001"/>
    <cellStyle name="Input 3 2 2 3 6" xfId="21002"/>
    <cellStyle name="Input 3 2 2 3 6 2" xfId="21003"/>
    <cellStyle name="Input 3 2 2 3 6 3" xfId="21004"/>
    <cellStyle name="Input 3 2 2 3 6 4" xfId="21005"/>
    <cellStyle name="Input 3 2 2 3 6 5" xfId="21006"/>
    <cellStyle name="Input 3 2 2 3 6 6" xfId="21007"/>
    <cellStyle name="Input 3 2 2 3 7" xfId="21008"/>
    <cellStyle name="Input 3 2 2 3 8" xfId="21009"/>
    <cellStyle name="Input 3 2 2 3 9" xfId="21010"/>
    <cellStyle name="Input 3 2 2 4" xfId="21011"/>
    <cellStyle name="Input 3 2 2 4 10" xfId="21012"/>
    <cellStyle name="Input 3 2 2 4 11" xfId="21013"/>
    <cellStyle name="Input 3 2 2 4 2" xfId="21014"/>
    <cellStyle name="Input 3 2 2 4 2 2" xfId="21015"/>
    <cellStyle name="Input 3 2 2 4 2 3" xfId="21016"/>
    <cellStyle name="Input 3 2 2 4 2 4" xfId="21017"/>
    <cellStyle name="Input 3 2 2 4 2 5" xfId="21018"/>
    <cellStyle name="Input 3 2 2 4 2 6" xfId="21019"/>
    <cellStyle name="Input 3 2 2 4 3" xfId="21020"/>
    <cellStyle name="Input 3 2 2 4 3 2" xfId="21021"/>
    <cellStyle name="Input 3 2 2 4 3 3" xfId="21022"/>
    <cellStyle name="Input 3 2 2 4 3 4" xfId="21023"/>
    <cellStyle name="Input 3 2 2 4 3 5" xfId="21024"/>
    <cellStyle name="Input 3 2 2 4 3 6" xfId="21025"/>
    <cellStyle name="Input 3 2 2 4 4" xfId="21026"/>
    <cellStyle name="Input 3 2 2 4 4 2" xfId="21027"/>
    <cellStyle name="Input 3 2 2 4 4 3" xfId="21028"/>
    <cellStyle name="Input 3 2 2 4 4 4" xfId="21029"/>
    <cellStyle name="Input 3 2 2 4 4 5" xfId="21030"/>
    <cellStyle name="Input 3 2 2 4 4 6" xfId="21031"/>
    <cellStyle name="Input 3 2 2 4 5" xfId="21032"/>
    <cellStyle name="Input 3 2 2 4 5 2" xfId="21033"/>
    <cellStyle name="Input 3 2 2 4 5 3" xfId="21034"/>
    <cellStyle name="Input 3 2 2 4 5 4" xfId="21035"/>
    <cellStyle name="Input 3 2 2 4 5 5" xfId="21036"/>
    <cellStyle name="Input 3 2 2 4 5 6" xfId="21037"/>
    <cellStyle name="Input 3 2 2 4 6" xfId="21038"/>
    <cellStyle name="Input 3 2 2 4 6 2" xfId="21039"/>
    <cellStyle name="Input 3 2 2 4 6 3" xfId="21040"/>
    <cellStyle name="Input 3 2 2 4 6 4" xfId="21041"/>
    <cellStyle name="Input 3 2 2 4 6 5" xfId="21042"/>
    <cellStyle name="Input 3 2 2 4 6 6" xfId="21043"/>
    <cellStyle name="Input 3 2 2 4 7" xfId="21044"/>
    <cellStyle name="Input 3 2 2 4 8" xfId="21045"/>
    <cellStyle name="Input 3 2 2 4 9" xfId="21046"/>
    <cellStyle name="Input 3 2 2 5" xfId="21047"/>
    <cellStyle name="Input 3 2 2 5 10" xfId="21048"/>
    <cellStyle name="Input 3 2 2 5 11" xfId="21049"/>
    <cellStyle name="Input 3 2 2 5 2" xfId="21050"/>
    <cellStyle name="Input 3 2 2 5 2 2" xfId="21051"/>
    <cellStyle name="Input 3 2 2 5 2 3" xfId="21052"/>
    <cellStyle name="Input 3 2 2 5 2 4" xfId="21053"/>
    <cellStyle name="Input 3 2 2 5 2 5" xfId="21054"/>
    <cellStyle name="Input 3 2 2 5 2 6" xfId="21055"/>
    <cellStyle name="Input 3 2 2 5 3" xfId="21056"/>
    <cellStyle name="Input 3 2 2 5 3 2" xfId="21057"/>
    <cellStyle name="Input 3 2 2 5 3 3" xfId="21058"/>
    <cellStyle name="Input 3 2 2 5 3 4" xfId="21059"/>
    <cellStyle name="Input 3 2 2 5 3 5" xfId="21060"/>
    <cellStyle name="Input 3 2 2 5 3 6" xfId="21061"/>
    <cellStyle name="Input 3 2 2 5 4" xfId="21062"/>
    <cellStyle name="Input 3 2 2 5 4 2" xfId="21063"/>
    <cellStyle name="Input 3 2 2 5 4 3" xfId="21064"/>
    <cellStyle name="Input 3 2 2 5 4 4" xfId="21065"/>
    <cellStyle name="Input 3 2 2 5 4 5" xfId="21066"/>
    <cellStyle name="Input 3 2 2 5 4 6" xfId="21067"/>
    <cellStyle name="Input 3 2 2 5 5" xfId="21068"/>
    <cellStyle name="Input 3 2 2 5 5 2" xfId="21069"/>
    <cellStyle name="Input 3 2 2 5 5 3" xfId="21070"/>
    <cellStyle name="Input 3 2 2 5 5 4" xfId="21071"/>
    <cellStyle name="Input 3 2 2 5 5 5" xfId="21072"/>
    <cellStyle name="Input 3 2 2 5 5 6" xfId="21073"/>
    <cellStyle name="Input 3 2 2 5 6" xfId="21074"/>
    <cellStyle name="Input 3 2 2 5 6 2" xfId="21075"/>
    <cellStyle name="Input 3 2 2 5 6 3" xfId="21076"/>
    <cellStyle name="Input 3 2 2 5 6 4" xfId="21077"/>
    <cellStyle name="Input 3 2 2 5 6 5" xfId="21078"/>
    <cellStyle name="Input 3 2 2 5 6 6" xfId="21079"/>
    <cellStyle name="Input 3 2 2 5 7" xfId="21080"/>
    <cellStyle name="Input 3 2 2 5 8" xfId="21081"/>
    <cellStyle name="Input 3 2 2 5 9" xfId="21082"/>
    <cellStyle name="Input 3 2 2 6" xfId="21083"/>
    <cellStyle name="Input 3 2 2 6 2" xfId="21084"/>
    <cellStyle name="Input 3 2 2 6 3" xfId="21085"/>
    <cellStyle name="Input 3 2 2 6 4" xfId="21086"/>
    <cellStyle name="Input 3 2 2 6 5" xfId="21087"/>
    <cellStyle name="Input 3 2 2 6 6" xfId="21088"/>
    <cellStyle name="Input 3 2 2 7" xfId="21089"/>
    <cellStyle name="Input 3 2 2 7 2" xfId="21090"/>
    <cellStyle name="Input 3 2 2 7 3" xfId="21091"/>
    <cellStyle name="Input 3 2 2 7 4" xfId="21092"/>
    <cellStyle name="Input 3 2 2 7 5" xfId="21093"/>
    <cellStyle name="Input 3 2 2 7 6" xfId="21094"/>
    <cellStyle name="Input 3 2 2 8" xfId="21095"/>
    <cellStyle name="Input 3 2 2 8 2" xfId="21096"/>
    <cellStyle name="Input 3 2 2 8 3" xfId="21097"/>
    <cellStyle name="Input 3 2 2 8 4" xfId="21098"/>
    <cellStyle name="Input 3 2 2 8 5" xfId="21099"/>
    <cellStyle name="Input 3 2 2 8 6" xfId="21100"/>
    <cellStyle name="Input 3 2 2 9" xfId="21101"/>
    <cellStyle name="Input 3 2 2 9 2" xfId="21102"/>
    <cellStyle name="Input 3 2 2 9 3" xfId="21103"/>
    <cellStyle name="Input 3 2 2 9 4" xfId="21104"/>
    <cellStyle name="Input 3 2 2 9 5" xfId="21105"/>
    <cellStyle name="Input 3 2 2 9 6" xfId="21106"/>
    <cellStyle name="Input 3 2 3" xfId="21107"/>
    <cellStyle name="Input 3 2 3 10" xfId="21108"/>
    <cellStyle name="Input 3 2 3 11" xfId="21109"/>
    <cellStyle name="Input 3 2 3 2" xfId="21110"/>
    <cellStyle name="Input 3 2 3 2 2" xfId="21111"/>
    <cellStyle name="Input 3 2 3 2 3" xfId="21112"/>
    <cellStyle name="Input 3 2 3 2 4" xfId="21113"/>
    <cellStyle name="Input 3 2 3 2 5" xfId="21114"/>
    <cellStyle name="Input 3 2 3 2 6" xfId="21115"/>
    <cellStyle name="Input 3 2 3 3" xfId="21116"/>
    <cellStyle name="Input 3 2 3 3 2" xfId="21117"/>
    <cellStyle name="Input 3 2 3 3 3" xfId="21118"/>
    <cellStyle name="Input 3 2 3 3 4" xfId="21119"/>
    <cellStyle name="Input 3 2 3 3 5" xfId="21120"/>
    <cellStyle name="Input 3 2 3 3 6" xfId="21121"/>
    <cellStyle name="Input 3 2 3 4" xfId="21122"/>
    <cellStyle name="Input 3 2 3 4 2" xfId="21123"/>
    <cellStyle name="Input 3 2 3 4 3" xfId="21124"/>
    <cellStyle name="Input 3 2 3 4 4" xfId="21125"/>
    <cellStyle name="Input 3 2 3 4 5" xfId="21126"/>
    <cellStyle name="Input 3 2 3 4 6" xfId="21127"/>
    <cellStyle name="Input 3 2 3 5" xfId="21128"/>
    <cellStyle name="Input 3 2 3 5 2" xfId="21129"/>
    <cellStyle name="Input 3 2 3 5 3" xfId="21130"/>
    <cellStyle name="Input 3 2 3 5 4" xfId="21131"/>
    <cellStyle name="Input 3 2 3 5 5" xfId="21132"/>
    <cellStyle name="Input 3 2 3 5 6" xfId="21133"/>
    <cellStyle name="Input 3 2 3 6" xfId="21134"/>
    <cellStyle name="Input 3 2 3 6 2" xfId="21135"/>
    <cellStyle name="Input 3 2 3 6 3" xfId="21136"/>
    <cellStyle name="Input 3 2 3 6 4" xfId="21137"/>
    <cellStyle name="Input 3 2 3 6 5" xfId="21138"/>
    <cellStyle name="Input 3 2 3 6 6" xfId="21139"/>
    <cellStyle name="Input 3 2 3 7" xfId="21140"/>
    <cellStyle name="Input 3 2 3 7 2" xfId="21141"/>
    <cellStyle name="Input 3 2 3 7 3" xfId="21142"/>
    <cellStyle name="Input 3 2 3 7 4" xfId="21143"/>
    <cellStyle name="Input 3 2 3 7 5" xfId="21144"/>
    <cellStyle name="Input 3 2 3 7 6" xfId="21145"/>
    <cellStyle name="Input 3 2 3 8" xfId="21146"/>
    <cellStyle name="Input 3 2 3 9" xfId="21147"/>
    <cellStyle name="Input 3 2 4" xfId="21148"/>
    <cellStyle name="Input 3 2 4 10" xfId="21149"/>
    <cellStyle name="Input 3 2 4 11" xfId="21150"/>
    <cellStyle name="Input 3 2 4 2" xfId="21151"/>
    <cellStyle name="Input 3 2 4 2 2" xfId="21152"/>
    <cellStyle name="Input 3 2 4 2 3" xfId="21153"/>
    <cellStyle name="Input 3 2 4 2 4" xfId="21154"/>
    <cellStyle name="Input 3 2 4 2 5" xfId="21155"/>
    <cellStyle name="Input 3 2 4 2 6" xfId="21156"/>
    <cellStyle name="Input 3 2 4 3" xfId="21157"/>
    <cellStyle name="Input 3 2 4 3 2" xfId="21158"/>
    <cellStyle name="Input 3 2 4 3 3" xfId="21159"/>
    <cellStyle name="Input 3 2 4 3 4" xfId="21160"/>
    <cellStyle name="Input 3 2 4 3 5" xfId="21161"/>
    <cellStyle name="Input 3 2 4 3 6" xfId="21162"/>
    <cellStyle name="Input 3 2 4 4" xfId="21163"/>
    <cellStyle name="Input 3 2 4 4 2" xfId="21164"/>
    <cellStyle name="Input 3 2 4 4 3" xfId="21165"/>
    <cellStyle name="Input 3 2 4 4 4" xfId="21166"/>
    <cellStyle name="Input 3 2 4 4 5" xfId="21167"/>
    <cellStyle name="Input 3 2 4 4 6" xfId="21168"/>
    <cellStyle name="Input 3 2 4 5" xfId="21169"/>
    <cellStyle name="Input 3 2 4 5 2" xfId="21170"/>
    <cellStyle name="Input 3 2 4 5 3" xfId="21171"/>
    <cellStyle name="Input 3 2 4 5 4" xfId="21172"/>
    <cellStyle name="Input 3 2 4 5 5" xfId="21173"/>
    <cellStyle name="Input 3 2 4 5 6" xfId="21174"/>
    <cellStyle name="Input 3 2 4 6" xfId="21175"/>
    <cellStyle name="Input 3 2 4 6 2" xfId="21176"/>
    <cellStyle name="Input 3 2 4 6 3" xfId="21177"/>
    <cellStyle name="Input 3 2 4 6 4" xfId="21178"/>
    <cellStyle name="Input 3 2 4 6 5" xfId="21179"/>
    <cellStyle name="Input 3 2 4 6 6" xfId="21180"/>
    <cellStyle name="Input 3 2 4 7" xfId="21181"/>
    <cellStyle name="Input 3 2 4 8" xfId="21182"/>
    <cellStyle name="Input 3 2 4 9" xfId="21183"/>
    <cellStyle name="Input 3 2 5" xfId="21184"/>
    <cellStyle name="Input 3 2 5 10" xfId="21185"/>
    <cellStyle name="Input 3 2 5 11" xfId="21186"/>
    <cellStyle name="Input 3 2 5 2" xfId="21187"/>
    <cellStyle name="Input 3 2 5 2 2" xfId="21188"/>
    <cellStyle name="Input 3 2 5 2 3" xfId="21189"/>
    <cellStyle name="Input 3 2 5 2 4" xfId="21190"/>
    <cellStyle name="Input 3 2 5 2 5" xfId="21191"/>
    <cellStyle name="Input 3 2 5 2 6" xfId="21192"/>
    <cellStyle name="Input 3 2 5 3" xfId="21193"/>
    <cellStyle name="Input 3 2 5 3 2" xfId="21194"/>
    <cellStyle name="Input 3 2 5 3 3" xfId="21195"/>
    <cellStyle name="Input 3 2 5 3 4" xfId="21196"/>
    <cellStyle name="Input 3 2 5 3 5" xfId="21197"/>
    <cellStyle name="Input 3 2 5 3 6" xfId="21198"/>
    <cellStyle name="Input 3 2 5 4" xfId="21199"/>
    <cellStyle name="Input 3 2 5 4 2" xfId="21200"/>
    <cellStyle name="Input 3 2 5 4 3" xfId="21201"/>
    <cellStyle name="Input 3 2 5 4 4" xfId="21202"/>
    <cellStyle name="Input 3 2 5 4 5" xfId="21203"/>
    <cellStyle name="Input 3 2 5 4 6" xfId="21204"/>
    <cellStyle name="Input 3 2 5 5" xfId="21205"/>
    <cellStyle name="Input 3 2 5 5 2" xfId="21206"/>
    <cellStyle name="Input 3 2 5 5 3" xfId="21207"/>
    <cellStyle name="Input 3 2 5 5 4" xfId="21208"/>
    <cellStyle name="Input 3 2 5 5 5" xfId="21209"/>
    <cellStyle name="Input 3 2 5 5 6" xfId="21210"/>
    <cellStyle name="Input 3 2 5 6" xfId="21211"/>
    <cellStyle name="Input 3 2 5 6 2" xfId="21212"/>
    <cellStyle name="Input 3 2 5 6 3" xfId="21213"/>
    <cellStyle name="Input 3 2 5 6 4" xfId="21214"/>
    <cellStyle name="Input 3 2 5 6 5" xfId="21215"/>
    <cellStyle name="Input 3 2 5 6 6" xfId="21216"/>
    <cellStyle name="Input 3 2 5 7" xfId="21217"/>
    <cellStyle name="Input 3 2 5 8" xfId="21218"/>
    <cellStyle name="Input 3 2 5 9" xfId="21219"/>
    <cellStyle name="Input 3 2 6" xfId="21220"/>
    <cellStyle name="Input 3 2 6 10" xfId="21221"/>
    <cellStyle name="Input 3 2 6 11" xfId="21222"/>
    <cellStyle name="Input 3 2 6 2" xfId="21223"/>
    <cellStyle name="Input 3 2 6 2 2" xfId="21224"/>
    <cellStyle name="Input 3 2 6 2 3" xfId="21225"/>
    <cellStyle name="Input 3 2 6 2 4" xfId="21226"/>
    <cellStyle name="Input 3 2 6 2 5" xfId="21227"/>
    <cellStyle name="Input 3 2 6 2 6" xfId="21228"/>
    <cellStyle name="Input 3 2 6 3" xfId="21229"/>
    <cellStyle name="Input 3 2 6 3 2" xfId="21230"/>
    <cellStyle name="Input 3 2 6 3 3" xfId="21231"/>
    <cellStyle name="Input 3 2 6 3 4" xfId="21232"/>
    <cellStyle name="Input 3 2 6 3 5" xfId="21233"/>
    <cellStyle name="Input 3 2 6 3 6" xfId="21234"/>
    <cellStyle name="Input 3 2 6 4" xfId="21235"/>
    <cellStyle name="Input 3 2 6 4 2" xfId="21236"/>
    <cellStyle name="Input 3 2 6 4 3" xfId="21237"/>
    <cellStyle name="Input 3 2 6 4 4" xfId="21238"/>
    <cellStyle name="Input 3 2 6 4 5" xfId="21239"/>
    <cellStyle name="Input 3 2 6 4 6" xfId="21240"/>
    <cellStyle name="Input 3 2 6 5" xfId="21241"/>
    <cellStyle name="Input 3 2 6 5 2" xfId="21242"/>
    <cellStyle name="Input 3 2 6 5 3" xfId="21243"/>
    <cellStyle name="Input 3 2 6 5 4" xfId="21244"/>
    <cellStyle name="Input 3 2 6 5 5" xfId="21245"/>
    <cellStyle name="Input 3 2 6 5 6" xfId="21246"/>
    <cellStyle name="Input 3 2 6 6" xfId="21247"/>
    <cellStyle name="Input 3 2 6 6 2" xfId="21248"/>
    <cellStyle name="Input 3 2 6 6 3" xfId="21249"/>
    <cellStyle name="Input 3 2 6 6 4" xfId="21250"/>
    <cellStyle name="Input 3 2 6 6 5" xfId="21251"/>
    <cellStyle name="Input 3 2 6 6 6" xfId="21252"/>
    <cellStyle name="Input 3 2 6 7" xfId="21253"/>
    <cellStyle name="Input 3 2 6 8" xfId="21254"/>
    <cellStyle name="Input 3 2 6 9" xfId="21255"/>
    <cellStyle name="Input 3 2 7" xfId="21256"/>
    <cellStyle name="Input 3 2 7 2" xfId="21257"/>
    <cellStyle name="Input 3 2 7 3" xfId="21258"/>
    <cellStyle name="Input 3 2 7 4" xfId="21259"/>
    <cellStyle name="Input 3 2 7 5" xfId="21260"/>
    <cellStyle name="Input 3 2 7 6" xfId="21261"/>
    <cellStyle name="Input 3 2 8" xfId="21262"/>
    <cellStyle name="Input 3 2 8 2" xfId="21263"/>
    <cellStyle name="Input 3 2 8 3" xfId="21264"/>
    <cellStyle name="Input 3 2 8 4" xfId="21265"/>
    <cellStyle name="Input 3 2 8 5" xfId="21266"/>
    <cellStyle name="Input 3 2 8 6" xfId="21267"/>
    <cellStyle name="Input 3 2 9" xfId="21268"/>
    <cellStyle name="Input 3 2 9 2" xfId="21269"/>
    <cellStyle name="Input 3 2 9 3" xfId="21270"/>
    <cellStyle name="Input 3 2 9 4" xfId="21271"/>
    <cellStyle name="Input 3 2 9 5" xfId="21272"/>
    <cellStyle name="Input 3 2 9 6" xfId="21273"/>
    <cellStyle name="Input 3 3" xfId="21274"/>
    <cellStyle name="Input 3 3 2" xfId="21275"/>
    <cellStyle name="Input 3 3 2 10" xfId="21276"/>
    <cellStyle name="Input 3 3 2 11" xfId="21277"/>
    <cellStyle name="Input 3 3 2 2" xfId="21278"/>
    <cellStyle name="Input 3 3 2 2 2" xfId="21279"/>
    <cellStyle name="Input 3 3 2 2 3" xfId="21280"/>
    <cellStyle name="Input 3 3 2 2 4" xfId="21281"/>
    <cellStyle name="Input 3 3 2 2 5" xfId="21282"/>
    <cellStyle name="Input 3 3 2 2 6" xfId="21283"/>
    <cellStyle name="Input 3 3 2 3" xfId="21284"/>
    <cellStyle name="Input 3 3 2 3 2" xfId="21285"/>
    <cellStyle name="Input 3 3 2 3 3" xfId="21286"/>
    <cellStyle name="Input 3 3 2 3 4" xfId="21287"/>
    <cellStyle name="Input 3 3 2 3 5" xfId="21288"/>
    <cellStyle name="Input 3 3 2 3 6" xfId="21289"/>
    <cellStyle name="Input 3 3 2 4" xfId="21290"/>
    <cellStyle name="Input 3 3 2 4 2" xfId="21291"/>
    <cellStyle name="Input 3 3 2 4 3" xfId="21292"/>
    <cellStyle name="Input 3 3 2 4 4" xfId="21293"/>
    <cellStyle name="Input 3 3 2 4 5" xfId="21294"/>
    <cellStyle name="Input 3 3 2 4 6" xfId="21295"/>
    <cellStyle name="Input 3 3 2 5" xfId="21296"/>
    <cellStyle name="Input 3 3 2 5 2" xfId="21297"/>
    <cellStyle name="Input 3 3 2 5 3" xfId="21298"/>
    <cellStyle name="Input 3 3 2 5 4" xfId="21299"/>
    <cellStyle name="Input 3 3 2 5 5" xfId="21300"/>
    <cellStyle name="Input 3 3 2 5 6" xfId="21301"/>
    <cellStyle name="Input 3 3 2 6" xfId="21302"/>
    <cellStyle name="Input 3 3 2 6 2" xfId="21303"/>
    <cellStyle name="Input 3 3 2 6 3" xfId="21304"/>
    <cellStyle name="Input 3 3 2 6 4" xfId="21305"/>
    <cellStyle name="Input 3 3 2 6 5" xfId="21306"/>
    <cellStyle name="Input 3 3 2 6 6" xfId="21307"/>
    <cellStyle name="Input 3 3 2 7" xfId="21308"/>
    <cellStyle name="Input 3 3 2 7 2" xfId="21309"/>
    <cellStyle name="Input 3 3 2 7 3" xfId="21310"/>
    <cellStyle name="Input 3 3 2 7 4" xfId="21311"/>
    <cellStyle name="Input 3 3 2 7 5" xfId="21312"/>
    <cellStyle name="Input 3 3 2 7 6" xfId="21313"/>
    <cellStyle name="Input 3 3 2 8" xfId="21314"/>
    <cellStyle name="Input 3 3 2 9" xfId="21315"/>
    <cellStyle name="Input 3 3 3" xfId="21316"/>
    <cellStyle name="Input 3 3 3 10" xfId="21317"/>
    <cellStyle name="Input 3 3 3 11" xfId="21318"/>
    <cellStyle name="Input 3 3 3 2" xfId="21319"/>
    <cellStyle name="Input 3 3 3 2 2" xfId="21320"/>
    <cellStyle name="Input 3 3 3 2 3" xfId="21321"/>
    <cellStyle name="Input 3 3 3 2 4" xfId="21322"/>
    <cellStyle name="Input 3 3 3 2 5" xfId="21323"/>
    <cellStyle name="Input 3 3 3 2 6" xfId="21324"/>
    <cellStyle name="Input 3 3 3 3" xfId="21325"/>
    <cellStyle name="Input 3 3 3 3 2" xfId="21326"/>
    <cellStyle name="Input 3 3 3 3 3" xfId="21327"/>
    <cellStyle name="Input 3 3 3 3 4" xfId="21328"/>
    <cellStyle name="Input 3 3 3 3 5" xfId="21329"/>
    <cellStyle name="Input 3 3 3 3 6" xfId="21330"/>
    <cellStyle name="Input 3 3 3 4" xfId="21331"/>
    <cellStyle name="Input 3 3 3 4 2" xfId="21332"/>
    <cellStyle name="Input 3 3 3 4 3" xfId="21333"/>
    <cellStyle name="Input 3 3 3 4 4" xfId="21334"/>
    <cellStyle name="Input 3 3 3 4 5" xfId="21335"/>
    <cellStyle name="Input 3 3 3 4 6" xfId="21336"/>
    <cellStyle name="Input 3 3 3 5" xfId="21337"/>
    <cellStyle name="Input 3 3 3 5 2" xfId="21338"/>
    <cellStyle name="Input 3 3 3 5 3" xfId="21339"/>
    <cellStyle name="Input 3 3 3 5 4" xfId="21340"/>
    <cellStyle name="Input 3 3 3 5 5" xfId="21341"/>
    <cellStyle name="Input 3 3 3 5 6" xfId="21342"/>
    <cellStyle name="Input 3 3 3 6" xfId="21343"/>
    <cellStyle name="Input 3 3 3 6 2" xfId="21344"/>
    <cellStyle name="Input 3 3 3 6 3" xfId="21345"/>
    <cellStyle name="Input 3 3 3 6 4" xfId="21346"/>
    <cellStyle name="Input 3 3 3 6 5" xfId="21347"/>
    <cellStyle name="Input 3 3 3 6 6" xfId="21348"/>
    <cellStyle name="Input 3 3 3 7" xfId="21349"/>
    <cellStyle name="Input 3 3 3 8" xfId="21350"/>
    <cellStyle name="Input 3 3 3 9" xfId="21351"/>
    <cellStyle name="Input 3 3 4" xfId="21352"/>
    <cellStyle name="Input 3 3 4 10" xfId="21353"/>
    <cellStyle name="Input 3 3 4 11" xfId="21354"/>
    <cellStyle name="Input 3 3 4 2" xfId="21355"/>
    <cellStyle name="Input 3 3 4 2 2" xfId="21356"/>
    <cellStyle name="Input 3 3 4 2 3" xfId="21357"/>
    <cellStyle name="Input 3 3 4 2 4" xfId="21358"/>
    <cellStyle name="Input 3 3 4 2 5" xfId="21359"/>
    <cellStyle name="Input 3 3 4 2 6" xfId="21360"/>
    <cellStyle name="Input 3 3 4 3" xfId="21361"/>
    <cellStyle name="Input 3 3 4 3 2" xfId="21362"/>
    <cellStyle name="Input 3 3 4 3 3" xfId="21363"/>
    <cellStyle name="Input 3 3 4 3 4" xfId="21364"/>
    <cellStyle name="Input 3 3 4 3 5" xfId="21365"/>
    <cellStyle name="Input 3 3 4 3 6" xfId="21366"/>
    <cellStyle name="Input 3 3 4 4" xfId="21367"/>
    <cellStyle name="Input 3 3 4 4 2" xfId="21368"/>
    <cellStyle name="Input 3 3 4 4 3" xfId="21369"/>
    <cellStyle name="Input 3 3 4 4 4" xfId="21370"/>
    <cellStyle name="Input 3 3 4 4 5" xfId="21371"/>
    <cellStyle name="Input 3 3 4 4 6" xfId="21372"/>
    <cellStyle name="Input 3 3 4 5" xfId="21373"/>
    <cellStyle name="Input 3 3 4 5 2" xfId="21374"/>
    <cellStyle name="Input 3 3 4 5 3" xfId="21375"/>
    <cellStyle name="Input 3 3 4 5 4" xfId="21376"/>
    <cellStyle name="Input 3 3 4 5 5" xfId="21377"/>
    <cellStyle name="Input 3 3 4 5 6" xfId="21378"/>
    <cellStyle name="Input 3 3 4 6" xfId="21379"/>
    <cellStyle name="Input 3 3 4 6 2" xfId="21380"/>
    <cellStyle name="Input 3 3 4 6 3" xfId="21381"/>
    <cellStyle name="Input 3 3 4 6 4" xfId="21382"/>
    <cellStyle name="Input 3 3 4 6 5" xfId="21383"/>
    <cellStyle name="Input 3 3 4 6 6" xfId="21384"/>
    <cellStyle name="Input 3 3 4 7" xfId="21385"/>
    <cellStyle name="Input 3 3 4 8" xfId="21386"/>
    <cellStyle name="Input 3 3 4 9" xfId="21387"/>
    <cellStyle name="Input 3 3 5" xfId="21388"/>
    <cellStyle name="Input 3 3 5 10" xfId="21389"/>
    <cellStyle name="Input 3 3 5 11" xfId="21390"/>
    <cellStyle name="Input 3 3 5 2" xfId="21391"/>
    <cellStyle name="Input 3 3 5 2 2" xfId="21392"/>
    <cellStyle name="Input 3 3 5 2 3" xfId="21393"/>
    <cellStyle name="Input 3 3 5 2 4" xfId="21394"/>
    <cellStyle name="Input 3 3 5 2 5" xfId="21395"/>
    <cellStyle name="Input 3 3 5 2 6" xfId="21396"/>
    <cellStyle name="Input 3 3 5 3" xfId="21397"/>
    <cellStyle name="Input 3 3 5 3 2" xfId="21398"/>
    <cellStyle name="Input 3 3 5 3 3" xfId="21399"/>
    <cellStyle name="Input 3 3 5 3 4" xfId="21400"/>
    <cellStyle name="Input 3 3 5 3 5" xfId="21401"/>
    <cellStyle name="Input 3 3 5 3 6" xfId="21402"/>
    <cellStyle name="Input 3 3 5 4" xfId="21403"/>
    <cellStyle name="Input 3 3 5 4 2" xfId="21404"/>
    <cellStyle name="Input 3 3 5 4 3" xfId="21405"/>
    <cellStyle name="Input 3 3 5 4 4" xfId="21406"/>
    <cellStyle name="Input 3 3 5 4 5" xfId="21407"/>
    <cellStyle name="Input 3 3 5 4 6" xfId="21408"/>
    <cellStyle name="Input 3 3 5 5" xfId="21409"/>
    <cellStyle name="Input 3 3 5 5 2" xfId="21410"/>
    <cellStyle name="Input 3 3 5 5 3" xfId="21411"/>
    <cellStyle name="Input 3 3 5 5 4" xfId="21412"/>
    <cellStyle name="Input 3 3 5 5 5" xfId="21413"/>
    <cellStyle name="Input 3 3 5 5 6" xfId="21414"/>
    <cellStyle name="Input 3 3 5 6" xfId="21415"/>
    <cellStyle name="Input 3 3 5 6 2" xfId="21416"/>
    <cellStyle name="Input 3 3 5 6 3" xfId="21417"/>
    <cellStyle name="Input 3 3 5 6 4" xfId="21418"/>
    <cellStyle name="Input 3 3 5 6 5" xfId="21419"/>
    <cellStyle name="Input 3 3 5 6 6" xfId="21420"/>
    <cellStyle name="Input 3 3 5 7" xfId="21421"/>
    <cellStyle name="Input 3 3 5 8" xfId="21422"/>
    <cellStyle name="Input 3 3 5 9" xfId="21423"/>
    <cellStyle name="Input 3 3 6" xfId="21424"/>
    <cellStyle name="Input 3 3 6 2" xfId="21425"/>
    <cellStyle name="Input 3 3 6 3" xfId="21426"/>
    <cellStyle name="Input 3 3 6 4" xfId="21427"/>
    <cellStyle name="Input 3 3 6 5" xfId="21428"/>
    <cellStyle name="Input 3 3 6 6" xfId="21429"/>
    <cellStyle name="Input 3 3 7" xfId="21430"/>
    <cellStyle name="Input 3 3 7 2" xfId="21431"/>
    <cellStyle name="Input 3 3 7 3" xfId="21432"/>
    <cellStyle name="Input 3 3 7 4" xfId="21433"/>
    <cellStyle name="Input 3 3 7 5" xfId="21434"/>
    <cellStyle name="Input 3 3 7 6" xfId="21435"/>
    <cellStyle name="Input 3 3 8" xfId="21436"/>
    <cellStyle name="Input 3 3 8 2" xfId="21437"/>
    <cellStyle name="Input 3 3 8 3" xfId="21438"/>
    <cellStyle name="Input 3 3 8 4" xfId="21439"/>
    <cellStyle name="Input 3 3 8 5" xfId="21440"/>
    <cellStyle name="Input 3 3 8 6" xfId="21441"/>
    <cellStyle name="Input 3 3 9" xfId="21442"/>
    <cellStyle name="Input 3 3 9 2" xfId="21443"/>
    <cellStyle name="Input 3 3 9 3" xfId="21444"/>
    <cellStyle name="Input 3 3 9 4" xfId="21445"/>
    <cellStyle name="Input 3 3 9 5" xfId="21446"/>
    <cellStyle name="Input 3 3 9 6" xfId="21447"/>
    <cellStyle name="Input 3 4" xfId="21448"/>
    <cellStyle name="Input 3 4 2" xfId="21449"/>
    <cellStyle name="Input 3 4 2 10" xfId="21450"/>
    <cellStyle name="Input 3 4 2 11" xfId="21451"/>
    <cellStyle name="Input 3 4 2 2" xfId="21452"/>
    <cellStyle name="Input 3 4 2 2 2" xfId="21453"/>
    <cellStyle name="Input 3 4 2 2 3" xfId="21454"/>
    <cellStyle name="Input 3 4 2 2 4" xfId="21455"/>
    <cellStyle name="Input 3 4 2 2 5" xfId="21456"/>
    <cellStyle name="Input 3 4 2 2 6" xfId="21457"/>
    <cellStyle name="Input 3 4 2 3" xfId="21458"/>
    <cellStyle name="Input 3 4 2 3 2" xfId="21459"/>
    <cellStyle name="Input 3 4 2 3 3" xfId="21460"/>
    <cellStyle name="Input 3 4 2 3 4" xfId="21461"/>
    <cellStyle name="Input 3 4 2 3 5" xfId="21462"/>
    <cellStyle name="Input 3 4 2 3 6" xfId="21463"/>
    <cellStyle name="Input 3 4 2 4" xfId="21464"/>
    <cellStyle name="Input 3 4 2 4 2" xfId="21465"/>
    <cellStyle name="Input 3 4 2 4 3" xfId="21466"/>
    <cellStyle name="Input 3 4 2 4 4" xfId="21467"/>
    <cellStyle name="Input 3 4 2 4 5" xfId="21468"/>
    <cellStyle name="Input 3 4 2 4 6" xfId="21469"/>
    <cellStyle name="Input 3 4 2 5" xfId="21470"/>
    <cellStyle name="Input 3 4 2 5 2" xfId="21471"/>
    <cellStyle name="Input 3 4 2 5 3" xfId="21472"/>
    <cellStyle name="Input 3 4 2 5 4" xfId="21473"/>
    <cellStyle name="Input 3 4 2 5 5" xfId="21474"/>
    <cellStyle name="Input 3 4 2 5 6" xfId="21475"/>
    <cellStyle name="Input 3 4 2 6" xfId="21476"/>
    <cellStyle name="Input 3 4 2 6 2" xfId="21477"/>
    <cellStyle name="Input 3 4 2 6 3" xfId="21478"/>
    <cellStyle name="Input 3 4 2 6 4" xfId="21479"/>
    <cellStyle name="Input 3 4 2 6 5" xfId="21480"/>
    <cellStyle name="Input 3 4 2 6 6" xfId="21481"/>
    <cellStyle name="Input 3 4 2 7" xfId="21482"/>
    <cellStyle name="Input 3 4 2 7 2" xfId="21483"/>
    <cellStyle name="Input 3 4 2 7 3" xfId="21484"/>
    <cellStyle name="Input 3 4 2 7 4" xfId="21485"/>
    <cellStyle name="Input 3 4 2 7 5" xfId="21486"/>
    <cellStyle name="Input 3 4 2 7 6" xfId="21487"/>
    <cellStyle name="Input 3 4 2 8" xfId="21488"/>
    <cellStyle name="Input 3 4 2 9" xfId="21489"/>
    <cellStyle name="Input 3 4 3" xfId="21490"/>
    <cellStyle name="Input 3 4 3 10" xfId="21491"/>
    <cellStyle name="Input 3 4 3 11" xfId="21492"/>
    <cellStyle name="Input 3 4 3 2" xfId="21493"/>
    <cellStyle name="Input 3 4 3 2 2" xfId="21494"/>
    <cellStyle name="Input 3 4 3 2 3" xfId="21495"/>
    <cellStyle name="Input 3 4 3 2 4" xfId="21496"/>
    <cellStyle name="Input 3 4 3 2 5" xfId="21497"/>
    <cellStyle name="Input 3 4 3 2 6" xfId="21498"/>
    <cellStyle name="Input 3 4 3 3" xfId="21499"/>
    <cellStyle name="Input 3 4 3 3 2" xfId="21500"/>
    <cellStyle name="Input 3 4 3 3 3" xfId="21501"/>
    <cellStyle name="Input 3 4 3 3 4" xfId="21502"/>
    <cellStyle name="Input 3 4 3 3 5" xfId="21503"/>
    <cellStyle name="Input 3 4 3 3 6" xfId="21504"/>
    <cellStyle name="Input 3 4 3 4" xfId="21505"/>
    <cellStyle name="Input 3 4 3 4 2" xfId="21506"/>
    <cellStyle name="Input 3 4 3 4 3" xfId="21507"/>
    <cellStyle name="Input 3 4 3 4 4" xfId="21508"/>
    <cellStyle name="Input 3 4 3 4 5" xfId="21509"/>
    <cellStyle name="Input 3 4 3 4 6" xfId="21510"/>
    <cellStyle name="Input 3 4 3 5" xfId="21511"/>
    <cellStyle name="Input 3 4 3 5 2" xfId="21512"/>
    <cellStyle name="Input 3 4 3 5 3" xfId="21513"/>
    <cellStyle name="Input 3 4 3 5 4" xfId="21514"/>
    <cellStyle name="Input 3 4 3 5 5" xfId="21515"/>
    <cellStyle name="Input 3 4 3 5 6" xfId="21516"/>
    <cellStyle name="Input 3 4 3 6" xfId="21517"/>
    <cellStyle name="Input 3 4 3 6 2" xfId="21518"/>
    <cellStyle name="Input 3 4 3 6 3" xfId="21519"/>
    <cellStyle name="Input 3 4 3 6 4" xfId="21520"/>
    <cellStyle name="Input 3 4 3 6 5" xfId="21521"/>
    <cellStyle name="Input 3 4 3 6 6" xfId="21522"/>
    <cellStyle name="Input 3 4 3 7" xfId="21523"/>
    <cellStyle name="Input 3 4 3 8" xfId="21524"/>
    <cellStyle name="Input 3 4 3 9" xfId="21525"/>
    <cellStyle name="Input 3 4 4" xfId="21526"/>
    <cellStyle name="Input 3 4 4 10" xfId="21527"/>
    <cellStyle name="Input 3 4 4 11" xfId="21528"/>
    <cellStyle name="Input 3 4 4 2" xfId="21529"/>
    <cellStyle name="Input 3 4 4 2 2" xfId="21530"/>
    <cellStyle name="Input 3 4 4 2 3" xfId="21531"/>
    <cellStyle name="Input 3 4 4 2 4" xfId="21532"/>
    <cellStyle name="Input 3 4 4 2 5" xfId="21533"/>
    <cellStyle name="Input 3 4 4 2 6" xfId="21534"/>
    <cellStyle name="Input 3 4 4 3" xfId="21535"/>
    <cellStyle name="Input 3 4 4 3 2" xfId="21536"/>
    <cellStyle name="Input 3 4 4 3 3" xfId="21537"/>
    <cellStyle name="Input 3 4 4 3 4" xfId="21538"/>
    <cellStyle name="Input 3 4 4 3 5" xfId="21539"/>
    <cellStyle name="Input 3 4 4 3 6" xfId="21540"/>
    <cellStyle name="Input 3 4 4 4" xfId="21541"/>
    <cellStyle name="Input 3 4 4 4 2" xfId="21542"/>
    <cellStyle name="Input 3 4 4 4 3" xfId="21543"/>
    <cellStyle name="Input 3 4 4 4 4" xfId="21544"/>
    <cellStyle name="Input 3 4 4 4 5" xfId="21545"/>
    <cellStyle name="Input 3 4 4 4 6" xfId="21546"/>
    <cellStyle name="Input 3 4 4 5" xfId="21547"/>
    <cellStyle name="Input 3 4 4 5 2" xfId="21548"/>
    <cellStyle name="Input 3 4 4 5 3" xfId="21549"/>
    <cellStyle name="Input 3 4 4 5 4" xfId="21550"/>
    <cellStyle name="Input 3 4 4 5 5" xfId="21551"/>
    <cellStyle name="Input 3 4 4 5 6" xfId="21552"/>
    <cellStyle name="Input 3 4 4 6" xfId="21553"/>
    <cellStyle name="Input 3 4 4 6 2" xfId="21554"/>
    <cellStyle name="Input 3 4 4 6 3" xfId="21555"/>
    <cellStyle name="Input 3 4 4 6 4" xfId="21556"/>
    <cellStyle name="Input 3 4 4 6 5" xfId="21557"/>
    <cellStyle name="Input 3 4 4 6 6" xfId="21558"/>
    <cellStyle name="Input 3 4 4 7" xfId="21559"/>
    <cellStyle name="Input 3 4 4 8" xfId="21560"/>
    <cellStyle name="Input 3 4 4 9" xfId="21561"/>
    <cellStyle name="Input 3 4 5" xfId="21562"/>
    <cellStyle name="Input 3 4 5 10" xfId="21563"/>
    <cellStyle name="Input 3 4 5 11" xfId="21564"/>
    <cellStyle name="Input 3 4 5 2" xfId="21565"/>
    <cellStyle name="Input 3 4 5 2 2" xfId="21566"/>
    <cellStyle name="Input 3 4 5 2 3" xfId="21567"/>
    <cellStyle name="Input 3 4 5 2 4" xfId="21568"/>
    <cellStyle name="Input 3 4 5 2 5" xfId="21569"/>
    <cellStyle name="Input 3 4 5 2 6" xfId="21570"/>
    <cellStyle name="Input 3 4 5 3" xfId="21571"/>
    <cellStyle name="Input 3 4 5 3 2" xfId="21572"/>
    <cellStyle name="Input 3 4 5 3 3" xfId="21573"/>
    <cellStyle name="Input 3 4 5 3 4" xfId="21574"/>
    <cellStyle name="Input 3 4 5 3 5" xfId="21575"/>
    <cellStyle name="Input 3 4 5 3 6" xfId="21576"/>
    <cellStyle name="Input 3 4 5 4" xfId="21577"/>
    <cellStyle name="Input 3 4 5 4 2" xfId="21578"/>
    <cellStyle name="Input 3 4 5 4 3" xfId="21579"/>
    <cellStyle name="Input 3 4 5 4 4" xfId="21580"/>
    <cellStyle name="Input 3 4 5 4 5" xfId="21581"/>
    <cellStyle name="Input 3 4 5 4 6" xfId="21582"/>
    <cellStyle name="Input 3 4 5 5" xfId="21583"/>
    <cellStyle name="Input 3 4 5 5 2" xfId="21584"/>
    <cellStyle name="Input 3 4 5 5 3" xfId="21585"/>
    <cellStyle name="Input 3 4 5 5 4" xfId="21586"/>
    <cellStyle name="Input 3 4 5 5 5" xfId="21587"/>
    <cellStyle name="Input 3 4 5 5 6" xfId="21588"/>
    <cellStyle name="Input 3 4 5 6" xfId="21589"/>
    <cellStyle name="Input 3 4 5 6 2" xfId="21590"/>
    <cellStyle name="Input 3 4 5 6 3" xfId="21591"/>
    <cellStyle name="Input 3 4 5 6 4" xfId="21592"/>
    <cellStyle name="Input 3 4 5 6 5" xfId="21593"/>
    <cellStyle name="Input 3 4 5 6 6" xfId="21594"/>
    <cellStyle name="Input 3 4 5 7" xfId="21595"/>
    <cellStyle name="Input 3 4 5 8" xfId="21596"/>
    <cellStyle name="Input 3 4 5 9" xfId="21597"/>
    <cellStyle name="Input 3 4 6" xfId="21598"/>
    <cellStyle name="Input 3 4 6 2" xfId="21599"/>
    <cellStyle name="Input 3 4 6 3" xfId="21600"/>
    <cellStyle name="Input 3 4 6 4" xfId="21601"/>
    <cellStyle name="Input 3 4 6 5" xfId="21602"/>
    <cellStyle name="Input 3 4 6 6" xfId="21603"/>
    <cellStyle name="Input 3 4 7" xfId="21604"/>
    <cellStyle name="Input 3 4 7 2" xfId="21605"/>
    <cellStyle name="Input 3 4 7 3" xfId="21606"/>
    <cellStyle name="Input 3 4 7 4" xfId="21607"/>
    <cellStyle name="Input 3 4 7 5" xfId="21608"/>
    <cellStyle name="Input 3 4 7 6" xfId="21609"/>
    <cellStyle name="Input 3 4 8" xfId="21610"/>
    <cellStyle name="Input 3 4 8 2" xfId="21611"/>
    <cellStyle name="Input 3 4 8 3" xfId="21612"/>
    <cellStyle name="Input 3 4 8 4" xfId="21613"/>
    <cellStyle name="Input 3 4 8 5" xfId="21614"/>
    <cellStyle name="Input 3 4 8 6" xfId="21615"/>
    <cellStyle name="Input 3 4 9" xfId="21616"/>
    <cellStyle name="Input 3 4 9 2" xfId="21617"/>
    <cellStyle name="Input 3 4 9 3" xfId="21618"/>
    <cellStyle name="Input 3 4 9 4" xfId="21619"/>
    <cellStyle name="Input 3 4 9 5" xfId="21620"/>
    <cellStyle name="Input 3 4 9 6" xfId="21621"/>
    <cellStyle name="Input 3 5" xfId="21622"/>
    <cellStyle name="Input 3 5 2" xfId="21623"/>
    <cellStyle name="Input 3 5 2 10" xfId="21624"/>
    <cellStyle name="Input 3 5 2 11" xfId="21625"/>
    <cellStyle name="Input 3 5 2 2" xfId="21626"/>
    <cellStyle name="Input 3 5 2 2 2" xfId="21627"/>
    <cellStyle name="Input 3 5 2 2 3" xfId="21628"/>
    <cellStyle name="Input 3 5 2 2 4" xfId="21629"/>
    <cellStyle name="Input 3 5 2 2 5" xfId="21630"/>
    <cellStyle name="Input 3 5 2 2 6" xfId="21631"/>
    <cellStyle name="Input 3 5 2 3" xfId="21632"/>
    <cellStyle name="Input 3 5 2 3 2" xfId="21633"/>
    <cellStyle name="Input 3 5 2 3 3" xfId="21634"/>
    <cellStyle name="Input 3 5 2 3 4" xfId="21635"/>
    <cellStyle name="Input 3 5 2 3 5" xfId="21636"/>
    <cellStyle name="Input 3 5 2 3 6" xfId="21637"/>
    <cellStyle name="Input 3 5 2 4" xfId="21638"/>
    <cellStyle name="Input 3 5 2 4 2" xfId="21639"/>
    <cellStyle name="Input 3 5 2 4 3" xfId="21640"/>
    <cellStyle name="Input 3 5 2 4 4" xfId="21641"/>
    <cellStyle name="Input 3 5 2 4 5" xfId="21642"/>
    <cellStyle name="Input 3 5 2 4 6" xfId="21643"/>
    <cellStyle name="Input 3 5 2 5" xfId="21644"/>
    <cellStyle name="Input 3 5 2 5 2" xfId="21645"/>
    <cellStyle name="Input 3 5 2 5 3" xfId="21646"/>
    <cellStyle name="Input 3 5 2 5 4" xfId="21647"/>
    <cellStyle name="Input 3 5 2 5 5" xfId="21648"/>
    <cellStyle name="Input 3 5 2 5 6" xfId="21649"/>
    <cellStyle name="Input 3 5 2 6" xfId="21650"/>
    <cellStyle name="Input 3 5 2 6 2" xfId="21651"/>
    <cellStyle name="Input 3 5 2 6 3" xfId="21652"/>
    <cellStyle name="Input 3 5 2 6 4" xfId="21653"/>
    <cellStyle name="Input 3 5 2 6 5" xfId="21654"/>
    <cellStyle name="Input 3 5 2 6 6" xfId="21655"/>
    <cellStyle name="Input 3 5 2 7" xfId="21656"/>
    <cellStyle name="Input 3 5 2 8" xfId="21657"/>
    <cellStyle name="Input 3 5 2 9" xfId="21658"/>
    <cellStyle name="Input 3 5 3" xfId="21659"/>
    <cellStyle name="Input 3 5 3 10" xfId="21660"/>
    <cellStyle name="Input 3 5 3 11" xfId="21661"/>
    <cellStyle name="Input 3 5 3 2" xfId="21662"/>
    <cellStyle name="Input 3 5 3 2 2" xfId="21663"/>
    <cellStyle name="Input 3 5 3 2 3" xfId="21664"/>
    <cellStyle name="Input 3 5 3 2 4" xfId="21665"/>
    <cellStyle name="Input 3 5 3 2 5" xfId="21666"/>
    <cellStyle name="Input 3 5 3 2 6" xfId="21667"/>
    <cellStyle name="Input 3 5 3 3" xfId="21668"/>
    <cellStyle name="Input 3 5 3 3 2" xfId="21669"/>
    <cellStyle name="Input 3 5 3 3 3" xfId="21670"/>
    <cellStyle name="Input 3 5 3 3 4" xfId="21671"/>
    <cellStyle name="Input 3 5 3 3 5" xfId="21672"/>
    <cellStyle name="Input 3 5 3 3 6" xfId="21673"/>
    <cellStyle name="Input 3 5 3 4" xfId="21674"/>
    <cellStyle name="Input 3 5 3 4 2" xfId="21675"/>
    <cellStyle name="Input 3 5 3 4 3" xfId="21676"/>
    <cellStyle name="Input 3 5 3 4 4" xfId="21677"/>
    <cellStyle name="Input 3 5 3 4 5" xfId="21678"/>
    <cellStyle name="Input 3 5 3 4 6" xfId="21679"/>
    <cellStyle name="Input 3 5 3 5" xfId="21680"/>
    <cellStyle name="Input 3 5 3 5 2" xfId="21681"/>
    <cellStyle name="Input 3 5 3 5 3" xfId="21682"/>
    <cellStyle name="Input 3 5 3 5 4" xfId="21683"/>
    <cellStyle name="Input 3 5 3 5 5" xfId="21684"/>
    <cellStyle name="Input 3 5 3 5 6" xfId="21685"/>
    <cellStyle name="Input 3 5 3 6" xfId="21686"/>
    <cellStyle name="Input 3 5 3 6 2" xfId="21687"/>
    <cellStyle name="Input 3 5 3 6 3" xfId="21688"/>
    <cellStyle name="Input 3 5 3 6 4" xfId="21689"/>
    <cellStyle name="Input 3 5 3 6 5" xfId="21690"/>
    <cellStyle name="Input 3 5 3 6 6" xfId="21691"/>
    <cellStyle name="Input 3 5 3 7" xfId="21692"/>
    <cellStyle name="Input 3 5 3 8" xfId="21693"/>
    <cellStyle name="Input 3 5 3 9" xfId="21694"/>
    <cellStyle name="Input 3 5 4" xfId="21695"/>
    <cellStyle name="Input 3 5 4 10" xfId="21696"/>
    <cellStyle name="Input 3 5 4 11" xfId="21697"/>
    <cellStyle name="Input 3 5 4 2" xfId="21698"/>
    <cellStyle name="Input 3 5 4 2 2" xfId="21699"/>
    <cellStyle name="Input 3 5 4 2 3" xfId="21700"/>
    <cellStyle name="Input 3 5 4 2 4" xfId="21701"/>
    <cellStyle name="Input 3 5 4 2 5" xfId="21702"/>
    <cellStyle name="Input 3 5 4 2 6" xfId="21703"/>
    <cellStyle name="Input 3 5 4 3" xfId="21704"/>
    <cellStyle name="Input 3 5 4 3 2" xfId="21705"/>
    <cellStyle name="Input 3 5 4 3 3" xfId="21706"/>
    <cellStyle name="Input 3 5 4 3 4" xfId="21707"/>
    <cellStyle name="Input 3 5 4 3 5" xfId="21708"/>
    <cellStyle name="Input 3 5 4 3 6" xfId="21709"/>
    <cellStyle name="Input 3 5 4 4" xfId="21710"/>
    <cellStyle name="Input 3 5 4 4 2" xfId="21711"/>
    <cellStyle name="Input 3 5 4 4 3" xfId="21712"/>
    <cellStyle name="Input 3 5 4 4 4" xfId="21713"/>
    <cellStyle name="Input 3 5 4 4 5" xfId="21714"/>
    <cellStyle name="Input 3 5 4 4 6" xfId="21715"/>
    <cellStyle name="Input 3 5 4 5" xfId="21716"/>
    <cellStyle name="Input 3 5 4 5 2" xfId="21717"/>
    <cellStyle name="Input 3 5 4 5 3" xfId="21718"/>
    <cellStyle name="Input 3 5 4 5 4" xfId="21719"/>
    <cellStyle name="Input 3 5 4 5 5" xfId="21720"/>
    <cellStyle name="Input 3 5 4 5 6" xfId="21721"/>
    <cellStyle name="Input 3 5 4 6" xfId="21722"/>
    <cellStyle name="Input 3 5 4 6 2" xfId="21723"/>
    <cellStyle name="Input 3 5 4 6 3" xfId="21724"/>
    <cellStyle name="Input 3 5 4 6 4" xfId="21725"/>
    <cellStyle name="Input 3 5 4 6 5" xfId="21726"/>
    <cellStyle name="Input 3 5 4 6 6" xfId="21727"/>
    <cellStyle name="Input 3 5 4 7" xfId="21728"/>
    <cellStyle name="Input 3 5 4 8" xfId="21729"/>
    <cellStyle name="Input 3 5 4 9" xfId="21730"/>
    <cellStyle name="Input 3 5 5" xfId="21731"/>
    <cellStyle name="Input 3 5 5 10" xfId="21732"/>
    <cellStyle name="Input 3 5 5 11" xfId="21733"/>
    <cellStyle name="Input 3 5 5 2" xfId="21734"/>
    <cellStyle name="Input 3 5 5 2 2" xfId="21735"/>
    <cellStyle name="Input 3 5 5 2 3" xfId="21736"/>
    <cellStyle name="Input 3 5 5 2 4" xfId="21737"/>
    <cellStyle name="Input 3 5 5 2 5" xfId="21738"/>
    <cellStyle name="Input 3 5 5 2 6" xfId="21739"/>
    <cellStyle name="Input 3 5 5 3" xfId="21740"/>
    <cellStyle name="Input 3 5 5 3 2" xfId="21741"/>
    <cellStyle name="Input 3 5 5 3 3" xfId="21742"/>
    <cellStyle name="Input 3 5 5 3 4" xfId="21743"/>
    <cellStyle name="Input 3 5 5 3 5" xfId="21744"/>
    <cellStyle name="Input 3 5 5 3 6" xfId="21745"/>
    <cellStyle name="Input 3 5 5 4" xfId="21746"/>
    <cellStyle name="Input 3 5 5 4 2" xfId="21747"/>
    <cellStyle name="Input 3 5 5 4 3" xfId="21748"/>
    <cellStyle name="Input 3 5 5 4 4" xfId="21749"/>
    <cellStyle name="Input 3 5 5 4 5" xfId="21750"/>
    <cellStyle name="Input 3 5 5 4 6" xfId="21751"/>
    <cellStyle name="Input 3 5 5 5" xfId="21752"/>
    <cellStyle name="Input 3 5 5 5 2" xfId="21753"/>
    <cellStyle name="Input 3 5 5 5 3" xfId="21754"/>
    <cellStyle name="Input 3 5 5 5 4" xfId="21755"/>
    <cellStyle name="Input 3 5 5 5 5" xfId="21756"/>
    <cellStyle name="Input 3 5 5 5 6" xfId="21757"/>
    <cellStyle name="Input 3 5 5 6" xfId="21758"/>
    <cellStyle name="Input 3 5 5 6 2" xfId="21759"/>
    <cellStyle name="Input 3 5 5 6 3" xfId="21760"/>
    <cellStyle name="Input 3 5 5 6 4" xfId="21761"/>
    <cellStyle name="Input 3 5 5 6 5" xfId="21762"/>
    <cellStyle name="Input 3 5 5 6 6" xfId="21763"/>
    <cellStyle name="Input 3 5 5 7" xfId="21764"/>
    <cellStyle name="Input 3 5 5 8" xfId="21765"/>
    <cellStyle name="Input 3 5 5 9" xfId="21766"/>
    <cellStyle name="Input 3 5 6" xfId="21767"/>
    <cellStyle name="Input 3 5 6 2" xfId="21768"/>
    <cellStyle name="Input 3 5 6 3" xfId="21769"/>
    <cellStyle name="Input 3 5 6 4" xfId="21770"/>
    <cellStyle name="Input 3 5 6 5" xfId="21771"/>
    <cellStyle name="Input 3 5 6 6" xfId="21772"/>
    <cellStyle name="Input 3 5 7" xfId="21773"/>
    <cellStyle name="Input 3 5 7 2" xfId="21774"/>
    <cellStyle name="Input 3 5 7 3" xfId="21775"/>
    <cellStyle name="Input 3 5 7 4" xfId="21776"/>
    <cellStyle name="Input 3 5 7 5" xfId="21777"/>
    <cellStyle name="Input 3 5 7 6" xfId="21778"/>
    <cellStyle name="Input 3 5 8" xfId="21779"/>
    <cellStyle name="Input 3 5 8 2" xfId="21780"/>
    <cellStyle name="Input 3 5 8 3" xfId="21781"/>
    <cellStyle name="Input 3 5 8 4" xfId="21782"/>
    <cellStyle name="Input 3 5 8 5" xfId="21783"/>
    <cellStyle name="Input 3 5 8 6" xfId="21784"/>
    <cellStyle name="Input 3 5 9" xfId="21785"/>
    <cellStyle name="Input 3 5 9 2" xfId="21786"/>
    <cellStyle name="Input 3 5 9 3" xfId="21787"/>
    <cellStyle name="Input 3 5 9 4" xfId="21788"/>
    <cellStyle name="Input 3 5 9 5" xfId="21789"/>
    <cellStyle name="Input 3 5 9 6" xfId="21790"/>
    <cellStyle name="Input 3 6" xfId="21791"/>
    <cellStyle name="Input 3 6 10" xfId="21792"/>
    <cellStyle name="Input 3 6 11" xfId="21793"/>
    <cellStyle name="Input 3 6 2" xfId="21794"/>
    <cellStyle name="Input 3 6 2 2" xfId="21795"/>
    <cellStyle name="Input 3 6 2 3" xfId="21796"/>
    <cellStyle name="Input 3 6 2 4" xfId="21797"/>
    <cellStyle name="Input 3 6 2 5" xfId="21798"/>
    <cellStyle name="Input 3 6 2 6" xfId="21799"/>
    <cellStyle name="Input 3 6 3" xfId="21800"/>
    <cellStyle name="Input 3 6 3 2" xfId="21801"/>
    <cellStyle name="Input 3 6 3 3" xfId="21802"/>
    <cellStyle name="Input 3 6 3 4" xfId="21803"/>
    <cellStyle name="Input 3 6 3 5" xfId="21804"/>
    <cellStyle name="Input 3 6 3 6" xfId="21805"/>
    <cellStyle name="Input 3 6 4" xfId="21806"/>
    <cellStyle name="Input 3 6 4 2" xfId="21807"/>
    <cellStyle name="Input 3 6 4 3" xfId="21808"/>
    <cellStyle name="Input 3 6 4 4" xfId="21809"/>
    <cellStyle name="Input 3 6 4 5" xfId="21810"/>
    <cellStyle name="Input 3 6 4 6" xfId="21811"/>
    <cellStyle name="Input 3 6 5" xfId="21812"/>
    <cellStyle name="Input 3 6 5 2" xfId="21813"/>
    <cellStyle name="Input 3 6 5 3" xfId="21814"/>
    <cellStyle name="Input 3 6 5 4" xfId="21815"/>
    <cellStyle name="Input 3 6 5 5" xfId="21816"/>
    <cellStyle name="Input 3 6 5 6" xfId="21817"/>
    <cellStyle name="Input 3 6 6" xfId="21818"/>
    <cellStyle name="Input 3 6 6 2" xfId="21819"/>
    <cellStyle name="Input 3 6 6 3" xfId="21820"/>
    <cellStyle name="Input 3 6 6 4" xfId="21821"/>
    <cellStyle name="Input 3 6 6 5" xfId="21822"/>
    <cellStyle name="Input 3 6 6 6" xfId="21823"/>
    <cellStyle name="Input 3 6 7" xfId="21824"/>
    <cellStyle name="Input 3 6 7 2" xfId="21825"/>
    <cellStyle name="Input 3 6 7 3" xfId="21826"/>
    <cellStyle name="Input 3 6 7 4" xfId="21827"/>
    <cellStyle name="Input 3 6 7 5" xfId="21828"/>
    <cellStyle name="Input 3 6 7 6" xfId="21829"/>
    <cellStyle name="Input 3 6 8" xfId="21830"/>
    <cellStyle name="Input 3 6 9" xfId="21831"/>
    <cellStyle name="Input 3 7" xfId="21832"/>
    <cellStyle name="Input 3 7 10" xfId="21833"/>
    <cellStyle name="Input 3 7 11" xfId="21834"/>
    <cellStyle name="Input 3 7 2" xfId="21835"/>
    <cellStyle name="Input 3 7 2 2" xfId="21836"/>
    <cellStyle name="Input 3 7 2 3" xfId="21837"/>
    <cellStyle name="Input 3 7 2 4" xfId="21838"/>
    <cellStyle name="Input 3 7 2 5" xfId="21839"/>
    <cellStyle name="Input 3 7 2 6" xfId="21840"/>
    <cellStyle name="Input 3 7 3" xfId="21841"/>
    <cellStyle name="Input 3 7 3 2" xfId="21842"/>
    <cellStyle name="Input 3 7 3 3" xfId="21843"/>
    <cellStyle name="Input 3 7 3 4" xfId="21844"/>
    <cellStyle name="Input 3 7 3 5" xfId="21845"/>
    <cellStyle name="Input 3 7 3 6" xfId="21846"/>
    <cellStyle name="Input 3 7 4" xfId="21847"/>
    <cellStyle name="Input 3 7 4 2" xfId="21848"/>
    <cellStyle name="Input 3 7 4 3" xfId="21849"/>
    <cellStyle name="Input 3 7 4 4" xfId="21850"/>
    <cellStyle name="Input 3 7 4 5" xfId="21851"/>
    <cellStyle name="Input 3 7 4 6" xfId="21852"/>
    <cellStyle name="Input 3 7 5" xfId="21853"/>
    <cellStyle name="Input 3 7 5 2" xfId="21854"/>
    <cellStyle name="Input 3 7 5 3" xfId="21855"/>
    <cellStyle name="Input 3 7 5 4" xfId="21856"/>
    <cellStyle name="Input 3 7 5 5" xfId="21857"/>
    <cellStyle name="Input 3 7 5 6" xfId="21858"/>
    <cellStyle name="Input 3 7 6" xfId="21859"/>
    <cellStyle name="Input 3 7 6 2" xfId="21860"/>
    <cellStyle name="Input 3 7 6 3" xfId="21861"/>
    <cellStyle name="Input 3 7 6 4" xfId="21862"/>
    <cellStyle name="Input 3 7 6 5" xfId="21863"/>
    <cellStyle name="Input 3 7 6 6" xfId="21864"/>
    <cellStyle name="Input 3 7 7" xfId="21865"/>
    <cellStyle name="Input 3 7 8" xfId="21866"/>
    <cellStyle name="Input 3 7 9" xfId="21867"/>
    <cellStyle name="Input 3 8" xfId="21868"/>
    <cellStyle name="Input 3 8 10" xfId="21869"/>
    <cellStyle name="Input 3 8 11" xfId="21870"/>
    <cellStyle name="Input 3 8 2" xfId="21871"/>
    <cellStyle name="Input 3 8 2 2" xfId="21872"/>
    <cellStyle name="Input 3 8 2 3" xfId="21873"/>
    <cellStyle name="Input 3 8 2 4" xfId="21874"/>
    <cellStyle name="Input 3 8 2 5" xfId="21875"/>
    <cellStyle name="Input 3 8 2 6" xfId="21876"/>
    <cellStyle name="Input 3 8 3" xfId="21877"/>
    <cellStyle name="Input 3 8 3 2" xfId="21878"/>
    <cellStyle name="Input 3 8 3 3" xfId="21879"/>
    <cellStyle name="Input 3 8 3 4" xfId="21880"/>
    <cellStyle name="Input 3 8 3 5" xfId="21881"/>
    <cellStyle name="Input 3 8 3 6" xfId="21882"/>
    <cellStyle name="Input 3 8 4" xfId="21883"/>
    <cellStyle name="Input 3 8 4 2" xfId="21884"/>
    <cellStyle name="Input 3 8 4 3" xfId="21885"/>
    <cellStyle name="Input 3 8 4 4" xfId="21886"/>
    <cellStyle name="Input 3 8 4 5" xfId="21887"/>
    <cellStyle name="Input 3 8 4 6" xfId="21888"/>
    <cellStyle name="Input 3 8 5" xfId="21889"/>
    <cellStyle name="Input 3 8 5 2" xfId="21890"/>
    <cellStyle name="Input 3 8 5 3" xfId="21891"/>
    <cellStyle name="Input 3 8 5 4" xfId="21892"/>
    <cellStyle name="Input 3 8 5 5" xfId="21893"/>
    <cellStyle name="Input 3 8 5 6" xfId="21894"/>
    <cellStyle name="Input 3 8 6" xfId="21895"/>
    <cellStyle name="Input 3 8 6 2" xfId="21896"/>
    <cellStyle name="Input 3 8 6 3" xfId="21897"/>
    <cellStyle name="Input 3 8 6 4" xfId="21898"/>
    <cellStyle name="Input 3 8 6 5" xfId="21899"/>
    <cellStyle name="Input 3 8 6 6" xfId="21900"/>
    <cellStyle name="Input 3 8 7" xfId="21901"/>
    <cellStyle name="Input 3 8 8" xfId="21902"/>
    <cellStyle name="Input 3 8 9" xfId="21903"/>
    <cellStyle name="Input 3 9" xfId="21904"/>
    <cellStyle name="Input 3 9 10" xfId="21905"/>
    <cellStyle name="Input 3 9 11" xfId="21906"/>
    <cellStyle name="Input 3 9 2" xfId="21907"/>
    <cellStyle name="Input 3 9 2 2" xfId="21908"/>
    <cellStyle name="Input 3 9 2 3" xfId="21909"/>
    <cellStyle name="Input 3 9 2 4" xfId="21910"/>
    <cellStyle name="Input 3 9 2 5" xfId="21911"/>
    <cellStyle name="Input 3 9 2 6" xfId="21912"/>
    <cellStyle name="Input 3 9 3" xfId="21913"/>
    <cellStyle name="Input 3 9 3 2" xfId="21914"/>
    <cellStyle name="Input 3 9 3 3" xfId="21915"/>
    <cellStyle name="Input 3 9 3 4" xfId="21916"/>
    <cellStyle name="Input 3 9 3 5" xfId="21917"/>
    <cellStyle name="Input 3 9 3 6" xfId="21918"/>
    <cellStyle name="Input 3 9 4" xfId="21919"/>
    <cellStyle name="Input 3 9 4 2" xfId="21920"/>
    <cellStyle name="Input 3 9 4 3" xfId="21921"/>
    <cellStyle name="Input 3 9 4 4" xfId="21922"/>
    <cellStyle name="Input 3 9 4 5" xfId="21923"/>
    <cellStyle name="Input 3 9 4 6" xfId="21924"/>
    <cellStyle name="Input 3 9 5" xfId="21925"/>
    <cellStyle name="Input 3 9 5 2" xfId="21926"/>
    <cellStyle name="Input 3 9 5 3" xfId="21927"/>
    <cellStyle name="Input 3 9 5 4" xfId="21928"/>
    <cellStyle name="Input 3 9 5 5" xfId="21929"/>
    <cellStyle name="Input 3 9 5 6" xfId="21930"/>
    <cellStyle name="Input 3 9 6" xfId="21931"/>
    <cellStyle name="Input 3 9 6 2" xfId="21932"/>
    <cellStyle name="Input 3 9 6 3" xfId="21933"/>
    <cellStyle name="Input 3 9 6 4" xfId="21934"/>
    <cellStyle name="Input 3 9 6 5" xfId="21935"/>
    <cellStyle name="Input 3 9 6 6" xfId="21936"/>
    <cellStyle name="Input 3 9 7" xfId="21937"/>
    <cellStyle name="Input 3 9 8" xfId="21938"/>
    <cellStyle name="Input 3 9 9" xfId="21939"/>
    <cellStyle name="Input 30" xfId="21940"/>
    <cellStyle name="Input 31" xfId="21941"/>
    <cellStyle name="Input 32" xfId="21942"/>
    <cellStyle name="Input 33" xfId="21943"/>
    <cellStyle name="Input 34" xfId="21944"/>
    <cellStyle name="Input 35" xfId="21945"/>
    <cellStyle name="Input 36" xfId="21946"/>
    <cellStyle name="Input 37" xfId="21947"/>
    <cellStyle name="Input 38" xfId="21948"/>
    <cellStyle name="Input 39" xfId="21949"/>
    <cellStyle name="Input 4" xfId="21950"/>
    <cellStyle name="Input 4 10" xfId="21951"/>
    <cellStyle name="Input 4 10 2" xfId="21952"/>
    <cellStyle name="Input 4 10 3" xfId="21953"/>
    <cellStyle name="Input 4 10 4" xfId="21954"/>
    <cellStyle name="Input 4 10 5" xfId="21955"/>
    <cellStyle name="Input 4 10 6" xfId="21956"/>
    <cellStyle name="Input 4 11" xfId="21957"/>
    <cellStyle name="Input 4 11 2" xfId="21958"/>
    <cellStyle name="Input 4 11 3" xfId="21959"/>
    <cellStyle name="Input 4 11 4" xfId="21960"/>
    <cellStyle name="Input 4 11 5" xfId="21961"/>
    <cellStyle name="Input 4 11 6" xfId="21962"/>
    <cellStyle name="Input 4 12" xfId="21963"/>
    <cellStyle name="Input 4 12 2" xfId="21964"/>
    <cellStyle name="Input 4 12 3" xfId="21965"/>
    <cellStyle name="Input 4 12 4" xfId="21966"/>
    <cellStyle name="Input 4 12 5" xfId="21967"/>
    <cellStyle name="Input 4 12 6" xfId="21968"/>
    <cellStyle name="Input 4 13" xfId="21969"/>
    <cellStyle name="Input 4 13 2" xfId="21970"/>
    <cellStyle name="Input 4 13 3" xfId="21971"/>
    <cellStyle name="Input 4 13 4" xfId="21972"/>
    <cellStyle name="Input 4 13 5" xfId="21973"/>
    <cellStyle name="Input 4 13 6" xfId="21974"/>
    <cellStyle name="Input 4 2" xfId="21975"/>
    <cellStyle name="Input 4 2 10" xfId="21976"/>
    <cellStyle name="Input 4 2 10 2" xfId="21977"/>
    <cellStyle name="Input 4 2 10 3" xfId="21978"/>
    <cellStyle name="Input 4 2 10 4" xfId="21979"/>
    <cellStyle name="Input 4 2 10 5" xfId="21980"/>
    <cellStyle name="Input 4 2 10 6" xfId="21981"/>
    <cellStyle name="Input 4 2 2" xfId="21982"/>
    <cellStyle name="Input 4 2 2 2" xfId="21983"/>
    <cellStyle name="Input 4 2 2 2 10" xfId="21984"/>
    <cellStyle name="Input 4 2 2 2 11" xfId="21985"/>
    <cellStyle name="Input 4 2 2 2 2" xfId="21986"/>
    <cellStyle name="Input 4 2 2 2 2 2" xfId="21987"/>
    <cellStyle name="Input 4 2 2 2 2 3" xfId="21988"/>
    <cellStyle name="Input 4 2 2 2 2 4" xfId="21989"/>
    <cellStyle name="Input 4 2 2 2 2 5" xfId="21990"/>
    <cellStyle name="Input 4 2 2 2 2 6" xfId="21991"/>
    <cellStyle name="Input 4 2 2 2 3" xfId="21992"/>
    <cellStyle name="Input 4 2 2 2 3 2" xfId="21993"/>
    <cellStyle name="Input 4 2 2 2 3 3" xfId="21994"/>
    <cellStyle name="Input 4 2 2 2 3 4" xfId="21995"/>
    <cellStyle name="Input 4 2 2 2 3 5" xfId="21996"/>
    <cellStyle name="Input 4 2 2 2 3 6" xfId="21997"/>
    <cellStyle name="Input 4 2 2 2 4" xfId="21998"/>
    <cellStyle name="Input 4 2 2 2 4 2" xfId="21999"/>
    <cellStyle name="Input 4 2 2 2 4 3" xfId="22000"/>
    <cellStyle name="Input 4 2 2 2 4 4" xfId="22001"/>
    <cellStyle name="Input 4 2 2 2 4 5" xfId="22002"/>
    <cellStyle name="Input 4 2 2 2 4 6" xfId="22003"/>
    <cellStyle name="Input 4 2 2 2 5" xfId="22004"/>
    <cellStyle name="Input 4 2 2 2 5 2" xfId="22005"/>
    <cellStyle name="Input 4 2 2 2 5 3" xfId="22006"/>
    <cellStyle name="Input 4 2 2 2 5 4" xfId="22007"/>
    <cellStyle name="Input 4 2 2 2 5 5" xfId="22008"/>
    <cellStyle name="Input 4 2 2 2 5 6" xfId="22009"/>
    <cellStyle name="Input 4 2 2 2 6" xfId="22010"/>
    <cellStyle name="Input 4 2 2 2 6 2" xfId="22011"/>
    <cellStyle name="Input 4 2 2 2 6 3" xfId="22012"/>
    <cellStyle name="Input 4 2 2 2 6 4" xfId="22013"/>
    <cellStyle name="Input 4 2 2 2 6 5" xfId="22014"/>
    <cellStyle name="Input 4 2 2 2 6 6" xfId="22015"/>
    <cellStyle name="Input 4 2 2 2 7" xfId="22016"/>
    <cellStyle name="Input 4 2 2 2 7 2" xfId="22017"/>
    <cellStyle name="Input 4 2 2 2 7 3" xfId="22018"/>
    <cellStyle name="Input 4 2 2 2 7 4" xfId="22019"/>
    <cellStyle name="Input 4 2 2 2 7 5" xfId="22020"/>
    <cellStyle name="Input 4 2 2 2 7 6" xfId="22021"/>
    <cellStyle name="Input 4 2 2 2 8" xfId="22022"/>
    <cellStyle name="Input 4 2 2 2 9" xfId="22023"/>
    <cellStyle name="Input 4 2 2 3" xfId="22024"/>
    <cellStyle name="Input 4 2 2 3 10" xfId="22025"/>
    <cellStyle name="Input 4 2 2 3 11" xfId="22026"/>
    <cellStyle name="Input 4 2 2 3 2" xfId="22027"/>
    <cellStyle name="Input 4 2 2 3 2 2" xfId="22028"/>
    <cellStyle name="Input 4 2 2 3 2 3" xfId="22029"/>
    <cellStyle name="Input 4 2 2 3 2 4" xfId="22030"/>
    <cellStyle name="Input 4 2 2 3 2 5" xfId="22031"/>
    <cellStyle name="Input 4 2 2 3 2 6" xfId="22032"/>
    <cellStyle name="Input 4 2 2 3 3" xfId="22033"/>
    <cellStyle name="Input 4 2 2 3 3 2" xfId="22034"/>
    <cellStyle name="Input 4 2 2 3 3 3" xfId="22035"/>
    <cellStyle name="Input 4 2 2 3 3 4" xfId="22036"/>
    <cellStyle name="Input 4 2 2 3 3 5" xfId="22037"/>
    <cellStyle name="Input 4 2 2 3 3 6" xfId="22038"/>
    <cellStyle name="Input 4 2 2 3 4" xfId="22039"/>
    <cellStyle name="Input 4 2 2 3 4 2" xfId="22040"/>
    <cellStyle name="Input 4 2 2 3 4 3" xfId="22041"/>
    <cellStyle name="Input 4 2 2 3 4 4" xfId="22042"/>
    <cellStyle name="Input 4 2 2 3 4 5" xfId="22043"/>
    <cellStyle name="Input 4 2 2 3 4 6" xfId="22044"/>
    <cellStyle name="Input 4 2 2 3 5" xfId="22045"/>
    <cellStyle name="Input 4 2 2 3 5 2" xfId="22046"/>
    <cellStyle name="Input 4 2 2 3 5 3" xfId="22047"/>
    <cellStyle name="Input 4 2 2 3 5 4" xfId="22048"/>
    <cellStyle name="Input 4 2 2 3 5 5" xfId="22049"/>
    <cellStyle name="Input 4 2 2 3 5 6" xfId="22050"/>
    <cellStyle name="Input 4 2 2 3 6" xfId="22051"/>
    <cellStyle name="Input 4 2 2 3 6 2" xfId="22052"/>
    <cellStyle name="Input 4 2 2 3 6 3" xfId="22053"/>
    <cellStyle name="Input 4 2 2 3 6 4" xfId="22054"/>
    <cellStyle name="Input 4 2 2 3 6 5" xfId="22055"/>
    <cellStyle name="Input 4 2 2 3 6 6" xfId="22056"/>
    <cellStyle name="Input 4 2 2 3 7" xfId="22057"/>
    <cellStyle name="Input 4 2 2 3 8" xfId="22058"/>
    <cellStyle name="Input 4 2 2 3 9" xfId="22059"/>
    <cellStyle name="Input 4 2 2 4" xfId="22060"/>
    <cellStyle name="Input 4 2 2 4 10" xfId="22061"/>
    <cellStyle name="Input 4 2 2 4 11" xfId="22062"/>
    <cellStyle name="Input 4 2 2 4 2" xfId="22063"/>
    <cellStyle name="Input 4 2 2 4 2 2" xfId="22064"/>
    <cellStyle name="Input 4 2 2 4 2 3" xfId="22065"/>
    <cellStyle name="Input 4 2 2 4 2 4" xfId="22066"/>
    <cellStyle name="Input 4 2 2 4 2 5" xfId="22067"/>
    <cellStyle name="Input 4 2 2 4 2 6" xfId="22068"/>
    <cellStyle name="Input 4 2 2 4 3" xfId="22069"/>
    <cellStyle name="Input 4 2 2 4 3 2" xfId="22070"/>
    <cellStyle name="Input 4 2 2 4 3 3" xfId="22071"/>
    <cellStyle name="Input 4 2 2 4 3 4" xfId="22072"/>
    <cellStyle name="Input 4 2 2 4 3 5" xfId="22073"/>
    <cellStyle name="Input 4 2 2 4 3 6" xfId="22074"/>
    <cellStyle name="Input 4 2 2 4 4" xfId="22075"/>
    <cellStyle name="Input 4 2 2 4 4 2" xfId="22076"/>
    <cellStyle name="Input 4 2 2 4 4 3" xfId="22077"/>
    <cellStyle name="Input 4 2 2 4 4 4" xfId="22078"/>
    <cellStyle name="Input 4 2 2 4 4 5" xfId="22079"/>
    <cellStyle name="Input 4 2 2 4 4 6" xfId="22080"/>
    <cellStyle name="Input 4 2 2 4 5" xfId="22081"/>
    <cellStyle name="Input 4 2 2 4 5 2" xfId="22082"/>
    <cellStyle name="Input 4 2 2 4 5 3" xfId="22083"/>
    <cellStyle name="Input 4 2 2 4 5 4" xfId="22084"/>
    <cellStyle name="Input 4 2 2 4 5 5" xfId="22085"/>
    <cellStyle name="Input 4 2 2 4 5 6" xfId="22086"/>
    <cellStyle name="Input 4 2 2 4 6" xfId="22087"/>
    <cellStyle name="Input 4 2 2 4 6 2" xfId="22088"/>
    <cellStyle name="Input 4 2 2 4 6 3" xfId="22089"/>
    <cellStyle name="Input 4 2 2 4 6 4" xfId="22090"/>
    <cellStyle name="Input 4 2 2 4 6 5" xfId="22091"/>
    <cellStyle name="Input 4 2 2 4 6 6" xfId="22092"/>
    <cellStyle name="Input 4 2 2 4 7" xfId="22093"/>
    <cellStyle name="Input 4 2 2 4 8" xfId="22094"/>
    <cellStyle name="Input 4 2 2 4 9" xfId="22095"/>
    <cellStyle name="Input 4 2 2 5" xfId="22096"/>
    <cellStyle name="Input 4 2 2 5 10" xfId="22097"/>
    <cellStyle name="Input 4 2 2 5 11" xfId="22098"/>
    <cellStyle name="Input 4 2 2 5 2" xfId="22099"/>
    <cellStyle name="Input 4 2 2 5 2 2" xfId="22100"/>
    <cellStyle name="Input 4 2 2 5 2 3" xfId="22101"/>
    <cellStyle name="Input 4 2 2 5 2 4" xfId="22102"/>
    <cellStyle name="Input 4 2 2 5 2 5" xfId="22103"/>
    <cellStyle name="Input 4 2 2 5 2 6" xfId="22104"/>
    <cellStyle name="Input 4 2 2 5 3" xfId="22105"/>
    <cellStyle name="Input 4 2 2 5 3 2" xfId="22106"/>
    <cellStyle name="Input 4 2 2 5 3 3" xfId="22107"/>
    <cellStyle name="Input 4 2 2 5 3 4" xfId="22108"/>
    <cellStyle name="Input 4 2 2 5 3 5" xfId="22109"/>
    <cellStyle name="Input 4 2 2 5 3 6" xfId="22110"/>
    <cellStyle name="Input 4 2 2 5 4" xfId="22111"/>
    <cellStyle name="Input 4 2 2 5 4 2" xfId="22112"/>
    <cellStyle name="Input 4 2 2 5 4 3" xfId="22113"/>
    <cellStyle name="Input 4 2 2 5 4 4" xfId="22114"/>
    <cellStyle name="Input 4 2 2 5 4 5" xfId="22115"/>
    <cellStyle name="Input 4 2 2 5 4 6" xfId="22116"/>
    <cellStyle name="Input 4 2 2 5 5" xfId="22117"/>
    <cellStyle name="Input 4 2 2 5 5 2" xfId="22118"/>
    <cellStyle name="Input 4 2 2 5 5 3" xfId="22119"/>
    <cellStyle name="Input 4 2 2 5 5 4" xfId="22120"/>
    <cellStyle name="Input 4 2 2 5 5 5" xfId="22121"/>
    <cellStyle name="Input 4 2 2 5 5 6" xfId="22122"/>
    <cellStyle name="Input 4 2 2 5 6" xfId="22123"/>
    <cellStyle name="Input 4 2 2 5 6 2" xfId="22124"/>
    <cellStyle name="Input 4 2 2 5 6 3" xfId="22125"/>
    <cellStyle name="Input 4 2 2 5 6 4" xfId="22126"/>
    <cellStyle name="Input 4 2 2 5 6 5" xfId="22127"/>
    <cellStyle name="Input 4 2 2 5 6 6" xfId="22128"/>
    <cellStyle name="Input 4 2 2 5 7" xfId="22129"/>
    <cellStyle name="Input 4 2 2 5 8" xfId="22130"/>
    <cellStyle name="Input 4 2 2 5 9" xfId="22131"/>
    <cellStyle name="Input 4 2 2 6" xfId="22132"/>
    <cellStyle name="Input 4 2 2 6 2" xfId="22133"/>
    <cellStyle name="Input 4 2 2 6 3" xfId="22134"/>
    <cellStyle name="Input 4 2 2 6 4" xfId="22135"/>
    <cellStyle name="Input 4 2 2 6 5" xfId="22136"/>
    <cellStyle name="Input 4 2 2 6 6" xfId="22137"/>
    <cellStyle name="Input 4 2 2 7" xfId="22138"/>
    <cellStyle name="Input 4 2 2 7 2" xfId="22139"/>
    <cellStyle name="Input 4 2 2 7 3" xfId="22140"/>
    <cellStyle name="Input 4 2 2 7 4" xfId="22141"/>
    <cellStyle name="Input 4 2 2 7 5" xfId="22142"/>
    <cellStyle name="Input 4 2 2 7 6" xfId="22143"/>
    <cellStyle name="Input 4 2 2 8" xfId="22144"/>
    <cellStyle name="Input 4 2 2 8 2" xfId="22145"/>
    <cellStyle name="Input 4 2 2 8 3" xfId="22146"/>
    <cellStyle name="Input 4 2 2 8 4" xfId="22147"/>
    <cellStyle name="Input 4 2 2 8 5" xfId="22148"/>
    <cellStyle name="Input 4 2 2 8 6" xfId="22149"/>
    <cellStyle name="Input 4 2 2 9" xfId="22150"/>
    <cellStyle name="Input 4 2 2 9 2" xfId="22151"/>
    <cellStyle name="Input 4 2 2 9 3" xfId="22152"/>
    <cellStyle name="Input 4 2 2 9 4" xfId="22153"/>
    <cellStyle name="Input 4 2 2 9 5" xfId="22154"/>
    <cellStyle name="Input 4 2 2 9 6" xfId="22155"/>
    <cellStyle name="Input 4 2 3" xfId="22156"/>
    <cellStyle name="Input 4 2 3 10" xfId="22157"/>
    <cellStyle name="Input 4 2 3 11" xfId="22158"/>
    <cellStyle name="Input 4 2 3 2" xfId="22159"/>
    <cellStyle name="Input 4 2 3 2 2" xfId="22160"/>
    <cellStyle name="Input 4 2 3 2 3" xfId="22161"/>
    <cellStyle name="Input 4 2 3 2 4" xfId="22162"/>
    <cellStyle name="Input 4 2 3 2 5" xfId="22163"/>
    <cellStyle name="Input 4 2 3 2 6" xfId="22164"/>
    <cellStyle name="Input 4 2 3 3" xfId="22165"/>
    <cellStyle name="Input 4 2 3 3 2" xfId="22166"/>
    <cellStyle name="Input 4 2 3 3 3" xfId="22167"/>
    <cellStyle name="Input 4 2 3 3 4" xfId="22168"/>
    <cellStyle name="Input 4 2 3 3 5" xfId="22169"/>
    <cellStyle name="Input 4 2 3 3 6" xfId="22170"/>
    <cellStyle name="Input 4 2 3 4" xfId="22171"/>
    <cellStyle name="Input 4 2 3 4 2" xfId="22172"/>
    <cellStyle name="Input 4 2 3 4 3" xfId="22173"/>
    <cellStyle name="Input 4 2 3 4 4" xfId="22174"/>
    <cellStyle name="Input 4 2 3 4 5" xfId="22175"/>
    <cellStyle name="Input 4 2 3 4 6" xfId="22176"/>
    <cellStyle name="Input 4 2 3 5" xfId="22177"/>
    <cellStyle name="Input 4 2 3 5 2" xfId="22178"/>
    <cellStyle name="Input 4 2 3 5 3" xfId="22179"/>
    <cellStyle name="Input 4 2 3 5 4" xfId="22180"/>
    <cellStyle name="Input 4 2 3 5 5" xfId="22181"/>
    <cellStyle name="Input 4 2 3 5 6" xfId="22182"/>
    <cellStyle name="Input 4 2 3 6" xfId="22183"/>
    <cellStyle name="Input 4 2 3 6 2" xfId="22184"/>
    <cellStyle name="Input 4 2 3 6 3" xfId="22185"/>
    <cellStyle name="Input 4 2 3 6 4" xfId="22186"/>
    <cellStyle name="Input 4 2 3 6 5" xfId="22187"/>
    <cellStyle name="Input 4 2 3 6 6" xfId="22188"/>
    <cellStyle name="Input 4 2 3 7" xfId="22189"/>
    <cellStyle name="Input 4 2 3 7 2" xfId="22190"/>
    <cellStyle name="Input 4 2 3 7 3" xfId="22191"/>
    <cellStyle name="Input 4 2 3 7 4" xfId="22192"/>
    <cellStyle name="Input 4 2 3 7 5" xfId="22193"/>
    <cellStyle name="Input 4 2 3 7 6" xfId="22194"/>
    <cellStyle name="Input 4 2 3 8" xfId="22195"/>
    <cellStyle name="Input 4 2 3 9" xfId="22196"/>
    <cellStyle name="Input 4 2 4" xfId="22197"/>
    <cellStyle name="Input 4 2 4 10" xfId="22198"/>
    <cellStyle name="Input 4 2 4 11" xfId="22199"/>
    <cellStyle name="Input 4 2 4 2" xfId="22200"/>
    <cellStyle name="Input 4 2 4 2 2" xfId="22201"/>
    <cellStyle name="Input 4 2 4 2 3" xfId="22202"/>
    <cellStyle name="Input 4 2 4 2 4" xfId="22203"/>
    <cellStyle name="Input 4 2 4 2 5" xfId="22204"/>
    <cellStyle name="Input 4 2 4 2 6" xfId="22205"/>
    <cellStyle name="Input 4 2 4 3" xfId="22206"/>
    <cellStyle name="Input 4 2 4 3 2" xfId="22207"/>
    <cellStyle name="Input 4 2 4 3 3" xfId="22208"/>
    <cellStyle name="Input 4 2 4 3 4" xfId="22209"/>
    <cellStyle name="Input 4 2 4 3 5" xfId="22210"/>
    <cellStyle name="Input 4 2 4 3 6" xfId="22211"/>
    <cellStyle name="Input 4 2 4 4" xfId="22212"/>
    <cellStyle name="Input 4 2 4 4 2" xfId="22213"/>
    <cellStyle name="Input 4 2 4 4 3" xfId="22214"/>
    <cellStyle name="Input 4 2 4 4 4" xfId="22215"/>
    <cellStyle name="Input 4 2 4 4 5" xfId="22216"/>
    <cellStyle name="Input 4 2 4 4 6" xfId="22217"/>
    <cellStyle name="Input 4 2 4 5" xfId="22218"/>
    <cellStyle name="Input 4 2 4 5 2" xfId="22219"/>
    <cellStyle name="Input 4 2 4 5 3" xfId="22220"/>
    <cellStyle name="Input 4 2 4 5 4" xfId="22221"/>
    <cellStyle name="Input 4 2 4 5 5" xfId="22222"/>
    <cellStyle name="Input 4 2 4 5 6" xfId="22223"/>
    <cellStyle name="Input 4 2 4 6" xfId="22224"/>
    <cellStyle name="Input 4 2 4 6 2" xfId="22225"/>
    <cellStyle name="Input 4 2 4 6 3" xfId="22226"/>
    <cellStyle name="Input 4 2 4 6 4" xfId="22227"/>
    <cellStyle name="Input 4 2 4 6 5" xfId="22228"/>
    <cellStyle name="Input 4 2 4 6 6" xfId="22229"/>
    <cellStyle name="Input 4 2 4 7" xfId="22230"/>
    <cellStyle name="Input 4 2 4 8" xfId="22231"/>
    <cellStyle name="Input 4 2 4 9" xfId="22232"/>
    <cellStyle name="Input 4 2 5" xfId="22233"/>
    <cellStyle name="Input 4 2 5 10" xfId="22234"/>
    <cellStyle name="Input 4 2 5 11" xfId="22235"/>
    <cellStyle name="Input 4 2 5 2" xfId="22236"/>
    <cellStyle name="Input 4 2 5 2 2" xfId="22237"/>
    <cellStyle name="Input 4 2 5 2 3" xfId="22238"/>
    <cellStyle name="Input 4 2 5 2 4" xfId="22239"/>
    <cellStyle name="Input 4 2 5 2 5" xfId="22240"/>
    <cellStyle name="Input 4 2 5 2 6" xfId="22241"/>
    <cellStyle name="Input 4 2 5 3" xfId="22242"/>
    <cellStyle name="Input 4 2 5 3 2" xfId="22243"/>
    <cellStyle name="Input 4 2 5 3 3" xfId="22244"/>
    <cellStyle name="Input 4 2 5 3 4" xfId="22245"/>
    <cellStyle name="Input 4 2 5 3 5" xfId="22246"/>
    <cellStyle name="Input 4 2 5 3 6" xfId="22247"/>
    <cellStyle name="Input 4 2 5 4" xfId="22248"/>
    <cellStyle name="Input 4 2 5 4 2" xfId="22249"/>
    <cellStyle name="Input 4 2 5 4 3" xfId="22250"/>
    <cellStyle name="Input 4 2 5 4 4" xfId="22251"/>
    <cellStyle name="Input 4 2 5 4 5" xfId="22252"/>
    <cellStyle name="Input 4 2 5 4 6" xfId="22253"/>
    <cellStyle name="Input 4 2 5 5" xfId="22254"/>
    <cellStyle name="Input 4 2 5 5 2" xfId="22255"/>
    <cellStyle name="Input 4 2 5 5 3" xfId="22256"/>
    <cellStyle name="Input 4 2 5 5 4" xfId="22257"/>
    <cellStyle name="Input 4 2 5 5 5" xfId="22258"/>
    <cellStyle name="Input 4 2 5 5 6" xfId="22259"/>
    <cellStyle name="Input 4 2 5 6" xfId="22260"/>
    <cellStyle name="Input 4 2 5 6 2" xfId="22261"/>
    <cellStyle name="Input 4 2 5 6 3" xfId="22262"/>
    <cellStyle name="Input 4 2 5 6 4" xfId="22263"/>
    <cellStyle name="Input 4 2 5 6 5" xfId="22264"/>
    <cellStyle name="Input 4 2 5 6 6" xfId="22265"/>
    <cellStyle name="Input 4 2 5 7" xfId="22266"/>
    <cellStyle name="Input 4 2 5 8" xfId="22267"/>
    <cellStyle name="Input 4 2 5 9" xfId="22268"/>
    <cellStyle name="Input 4 2 6" xfId="22269"/>
    <cellStyle name="Input 4 2 6 10" xfId="22270"/>
    <cellStyle name="Input 4 2 6 11" xfId="22271"/>
    <cellStyle name="Input 4 2 6 2" xfId="22272"/>
    <cellStyle name="Input 4 2 6 2 2" xfId="22273"/>
    <cellStyle name="Input 4 2 6 2 3" xfId="22274"/>
    <cellStyle name="Input 4 2 6 2 4" xfId="22275"/>
    <cellStyle name="Input 4 2 6 2 5" xfId="22276"/>
    <cellStyle name="Input 4 2 6 2 6" xfId="22277"/>
    <cellStyle name="Input 4 2 6 3" xfId="22278"/>
    <cellStyle name="Input 4 2 6 3 2" xfId="22279"/>
    <cellStyle name="Input 4 2 6 3 3" xfId="22280"/>
    <cellStyle name="Input 4 2 6 3 4" xfId="22281"/>
    <cellStyle name="Input 4 2 6 3 5" xfId="22282"/>
    <cellStyle name="Input 4 2 6 3 6" xfId="22283"/>
    <cellStyle name="Input 4 2 6 4" xfId="22284"/>
    <cellStyle name="Input 4 2 6 4 2" xfId="22285"/>
    <cellStyle name="Input 4 2 6 4 3" xfId="22286"/>
    <cellStyle name="Input 4 2 6 4 4" xfId="22287"/>
    <cellStyle name="Input 4 2 6 4 5" xfId="22288"/>
    <cellStyle name="Input 4 2 6 4 6" xfId="22289"/>
    <cellStyle name="Input 4 2 6 5" xfId="22290"/>
    <cellStyle name="Input 4 2 6 5 2" xfId="22291"/>
    <cellStyle name="Input 4 2 6 5 3" xfId="22292"/>
    <cellStyle name="Input 4 2 6 5 4" xfId="22293"/>
    <cellStyle name="Input 4 2 6 5 5" xfId="22294"/>
    <cellStyle name="Input 4 2 6 5 6" xfId="22295"/>
    <cellStyle name="Input 4 2 6 6" xfId="22296"/>
    <cellStyle name="Input 4 2 6 6 2" xfId="22297"/>
    <cellStyle name="Input 4 2 6 6 3" xfId="22298"/>
    <cellStyle name="Input 4 2 6 6 4" xfId="22299"/>
    <cellStyle name="Input 4 2 6 6 5" xfId="22300"/>
    <cellStyle name="Input 4 2 6 6 6" xfId="22301"/>
    <cellStyle name="Input 4 2 6 7" xfId="22302"/>
    <cellStyle name="Input 4 2 6 8" xfId="22303"/>
    <cellStyle name="Input 4 2 6 9" xfId="22304"/>
    <cellStyle name="Input 4 2 7" xfId="22305"/>
    <cellStyle name="Input 4 2 7 2" xfId="22306"/>
    <cellStyle name="Input 4 2 7 3" xfId="22307"/>
    <cellStyle name="Input 4 2 7 4" xfId="22308"/>
    <cellStyle name="Input 4 2 7 5" xfId="22309"/>
    <cellStyle name="Input 4 2 7 6" xfId="22310"/>
    <cellStyle name="Input 4 2 8" xfId="22311"/>
    <cellStyle name="Input 4 2 8 2" xfId="22312"/>
    <cellStyle name="Input 4 2 8 3" xfId="22313"/>
    <cellStyle name="Input 4 2 8 4" xfId="22314"/>
    <cellStyle name="Input 4 2 8 5" xfId="22315"/>
    <cellStyle name="Input 4 2 8 6" xfId="22316"/>
    <cellStyle name="Input 4 2 9" xfId="22317"/>
    <cellStyle name="Input 4 2 9 2" xfId="22318"/>
    <cellStyle name="Input 4 2 9 3" xfId="22319"/>
    <cellStyle name="Input 4 2 9 4" xfId="22320"/>
    <cellStyle name="Input 4 2 9 5" xfId="22321"/>
    <cellStyle name="Input 4 2 9 6" xfId="22322"/>
    <cellStyle name="Input 4 3" xfId="22323"/>
    <cellStyle name="Input 4 3 2" xfId="22324"/>
    <cellStyle name="Input 4 3 2 10" xfId="22325"/>
    <cellStyle name="Input 4 3 2 11" xfId="22326"/>
    <cellStyle name="Input 4 3 2 2" xfId="22327"/>
    <cellStyle name="Input 4 3 2 2 2" xfId="22328"/>
    <cellStyle name="Input 4 3 2 2 3" xfId="22329"/>
    <cellStyle name="Input 4 3 2 2 4" xfId="22330"/>
    <cellStyle name="Input 4 3 2 2 5" xfId="22331"/>
    <cellStyle name="Input 4 3 2 2 6" xfId="22332"/>
    <cellStyle name="Input 4 3 2 3" xfId="22333"/>
    <cellStyle name="Input 4 3 2 3 2" xfId="22334"/>
    <cellStyle name="Input 4 3 2 3 3" xfId="22335"/>
    <cellStyle name="Input 4 3 2 3 4" xfId="22336"/>
    <cellStyle name="Input 4 3 2 3 5" xfId="22337"/>
    <cellStyle name="Input 4 3 2 3 6" xfId="22338"/>
    <cellStyle name="Input 4 3 2 4" xfId="22339"/>
    <cellStyle name="Input 4 3 2 4 2" xfId="22340"/>
    <cellStyle name="Input 4 3 2 4 3" xfId="22341"/>
    <cellStyle name="Input 4 3 2 4 4" xfId="22342"/>
    <cellStyle name="Input 4 3 2 4 5" xfId="22343"/>
    <cellStyle name="Input 4 3 2 4 6" xfId="22344"/>
    <cellStyle name="Input 4 3 2 5" xfId="22345"/>
    <cellStyle name="Input 4 3 2 5 2" xfId="22346"/>
    <cellStyle name="Input 4 3 2 5 3" xfId="22347"/>
    <cellStyle name="Input 4 3 2 5 4" xfId="22348"/>
    <cellStyle name="Input 4 3 2 5 5" xfId="22349"/>
    <cellStyle name="Input 4 3 2 5 6" xfId="22350"/>
    <cellStyle name="Input 4 3 2 6" xfId="22351"/>
    <cellStyle name="Input 4 3 2 6 2" xfId="22352"/>
    <cellStyle name="Input 4 3 2 6 3" xfId="22353"/>
    <cellStyle name="Input 4 3 2 6 4" xfId="22354"/>
    <cellStyle name="Input 4 3 2 6 5" xfId="22355"/>
    <cellStyle name="Input 4 3 2 6 6" xfId="22356"/>
    <cellStyle name="Input 4 3 2 7" xfId="22357"/>
    <cellStyle name="Input 4 3 2 7 2" xfId="22358"/>
    <cellStyle name="Input 4 3 2 7 3" xfId="22359"/>
    <cellStyle name="Input 4 3 2 7 4" xfId="22360"/>
    <cellStyle name="Input 4 3 2 7 5" xfId="22361"/>
    <cellStyle name="Input 4 3 2 7 6" xfId="22362"/>
    <cellStyle name="Input 4 3 2 8" xfId="22363"/>
    <cellStyle name="Input 4 3 2 9" xfId="22364"/>
    <cellStyle name="Input 4 3 3" xfId="22365"/>
    <cellStyle name="Input 4 3 3 10" xfId="22366"/>
    <cellStyle name="Input 4 3 3 11" xfId="22367"/>
    <cellStyle name="Input 4 3 3 2" xfId="22368"/>
    <cellStyle name="Input 4 3 3 2 2" xfId="22369"/>
    <cellStyle name="Input 4 3 3 2 3" xfId="22370"/>
    <cellStyle name="Input 4 3 3 2 4" xfId="22371"/>
    <cellStyle name="Input 4 3 3 2 5" xfId="22372"/>
    <cellStyle name="Input 4 3 3 2 6" xfId="22373"/>
    <cellStyle name="Input 4 3 3 3" xfId="22374"/>
    <cellStyle name="Input 4 3 3 3 2" xfId="22375"/>
    <cellStyle name="Input 4 3 3 3 3" xfId="22376"/>
    <cellStyle name="Input 4 3 3 3 4" xfId="22377"/>
    <cellStyle name="Input 4 3 3 3 5" xfId="22378"/>
    <cellStyle name="Input 4 3 3 3 6" xfId="22379"/>
    <cellStyle name="Input 4 3 3 4" xfId="22380"/>
    <cellStyle name="Input 4 3 3 4 2" xfId="22381"/>
    <cellStyle name="Input 4 3 3 4 3" xfId="22382"/>
    <cellStyle name="Input 4 3 3 4 4" xfId="22383"/>
    <cellStyle name="Input 4 3 3 4 5" xfId="22384"/>
    <cellStyle name="Input 4 3 3 4 6" xfId="22385"/>
    <cellStyle name="Input 4 3 3 5" xfId="22386"/>
    <cellStyle name="Input 4 3 3 5 2" xfId="22387"/>
    <cellStyle name="Input 4 3 3 5 3" xfId="22388"/>
    <cellStyle name="Input 4 3 3 5 4" xfId="22389"/>
    <cellStyle name="Input 4 3 3 5 5" xfId="22390"/>
    <cellStyle name="Input 4 3 3 5 6" xfId="22391"/>
    <cellStyle name="Input 4 3 3 6" xfId="22392"/>
    <cellStyle name="Input 4 3 3 6 2" xfId="22393"/>
    <cellStyle name="Input 4 3 3 6 3" xfId="22394"/>
    <cellStyle name="Input 4 3 3 6 4" xfId="22395"/>
    <cellStyle name="Input 4 3 3 6 5" xfId="22396"/>
    <cellStyle name="Input 4 3 3 6 6" xfId="22397"/>
    <cellStyle name="Input 4 3 3 7" xfId="22398"/>
    <cellStyle name="Input 4 3 3 8" xfId="22399"/>
    <cellStyle name="Input 4 3 3 9" xfId="22400"/>
    <cellStyle name="Input 4 3 4" xfId="22401"/>
    <cellStyle name="Input 4 3 4 10" xfId="22402"/>
    <cellStyle name="Input 4 3 4 11" xfId="22403"/>
    <cellStyle name="Input 4 3 4 2" xfId="22404"/>
    <cellStyle name="Input 4 3 4 2 2" xfId="22405"/>
    <cellStyle name="Input 4 3 4 2 3" xfId="22406"/>
    <cellStyle name="Input 4 3 4 2 4" xfId="22407"/>
    <cellStyle name="Input 4 3 4 2 5" xfId="22408"/>
    <cellStyle name="Input 4 3 4 2 6" xfId="22409"/>
    <cellStyle name="Input 4 3 4 3" xfId="22410"/>
    <cellStyle name="Input 4 3 4 3 2" xfId="22411"/>
    <cellStyle name="Input 4 3 4 3 3" xfId="22412"/>
    <cellStyle name="Input 4 3 4 3 4" xfId="22413"/>
    <cellStyle name="Input 4 3 4 3 5" xfId="22414"/>
    <cellStyle name="Input 4 3 4 3 6" xfId="22415"/>
    <cellStyle name="Input 4 3 4 4" xfId="22416"/>
    <cellStyle name="Input 4 3 4 4 2" xfId="22417"/>
    <cellStyle name="Input 4 3 4 4 3" xfId="22418"/>
    <cellStyle name="Input 4 3 4 4 4" xfId="22419"/>
    <cellStyle name="Input 4 3 4 4 5" xfId="22420"/>
    <cellStyle name="Input 4 3 4 4 6" xfId="22421"/>
    <cellStyle name="Input 4 3 4 5" xfId="22422"/>
    <cellStyle name="Input 4 3 4 5 2" xfId="22423"/>
    <cellStyle name="Input 4 3 4 5 3" xfId="22424"/>
    <cellStyle name="Input 4 3 4 5 4" xfId="22425"/>
    <cellStyle name="Input 4 3 4 5 5" xfId="22426"/>
    <cellStyle name="Input 4 3 4 5 6" xfId="22427"/>
    <cellStyle name="Input 4 3 4 6" xfId="22428"/>
    <cellStyle name="Input 4 3 4 6 2" xfId="22429"/>
    <cellStyle name="Input 4 3 4 6 3" xfId="22430"/>
    <cellStyle name="Input 4 3 4 6 4" xfId="22431"/>
    <cellStyle name="Input 4 3 4 6 5" xfId="22432"/>
    <cellStyle name="Input 4 3 4 6 6" xfId="22433"/>
    <cellStyle name="Input 4 3 4 7" xfId="22434"/>
    <cellStyle name="Input 4 3 4 8" xfId="22435"/>
    <cellStyle name="Input 4 3 4 9" xfId="22436"/>
    <cellStyle name="Input 4 3 5" xfId="22437"/>
    <cellStyle name="Input 4 3 5 10" xfId="22438"/>
    <cellStyle name="Input 4 3 5 11" xfId="22439"/>
    <cellStyle name="Input 4 3 5 2" xfId="22440"/>
    <cellStyle name="Input 4 3 5 2 2" xfId="22441"/>
    <cellStyle name="Input 4 3 5 2 3" xfId="22442"/>
    <cellStyle name="Input 4 3 5 2 4" xfId="22443"/>
    <cellStyle name="Input 4 3 5 2 5" xfId="22444"/>
    <cellStyle name="Input 4 3 5 2 6" xfId="22445"/>
    <cellStyle name="Input 4 3 5 3" xfId="22446"/>
    <cellStyle name="Input 4 3 5 3 2" xfId="22447"/>
    <cellStyle name="Input 4 3 5 3 3" xfId="22448"/>
    <cellStyle name="Input 4 3 5 3 4" xfId="22449"/>
    <cellStyle name="Input 4 3 5 3 5" xfId="22450"/>
    <cellStyle name="Input 4 3 5 3 6" xfId="22451"/>
    <cellStyle name="Input 4 3 5 4" xfId="22452"/>
    <cellStyle name="Input 4 3 5 4 2" xfId="22453"/>
    <cellStyle name="Input 4 3 5 4 3" xfId="22454"/>
    <cellStyle name="Input 4 3 5 4 4" xfId="22455"/>
    <cellStyle name="Input 4 3 5 4 5" xfId="22456"/>
    <cellStyle name="Input 4 3 5 4 6" xfId="22457"/>
    <cellStyle name="Input 4 3 5 5" xfId="22458"/>
    <cellStyle name="Input 4 3 5 5 2" xfId="22459"/>
    <cellStyle name="Input 4 3 5 5 3" xfId="22460"/>
    <cellStyle name="Input 4 3 5 5 4" xfId="22461"/>
    <cellStyle name="Input 4 3 5 5 5" xfId="22462"/>
    <cellStyle name="Input 4 3 5 5 6" xfId="22463"/>
    <cellStyle name="Input 4 3 5 6" xfId="22464"/>
    <cellStyle name="Input 4 3 5 6 2" xfId="22465"/>
    <cellStyle name="Input 4 3 5 6 3" xfId="22466"/>
    <cellStyle name="Input 4 3 5 6 4" xfId="22467"/>
    <cellStyle name="Input 4 3 5 6 5" xfId="22468"/>
    <cellStyle name="Input 4 3 5 6 6" xfId="22469"/>
    <cellStyle name="Input 4 3 5 7" xfId="22470"/>
    <cellStyle name="Input 4 3 5 8" xfId="22471"/>
    <cellStyle name="Input 4 3 5 9" xfId="22472"/>
    <cellStyle name="Input 4 3 6" xfId="22473"/>
    <cellStyle name="Input 4 3 6 2" xfId="22474"/>
    <cellStyle name="Input 4 3 6 3" xfId="22475"/>
    <cellStyle name="Input 4 3 6 4" xfId="22476"/>
    <cellStyle name="Input 4 3 6 5" xfId="22477"/>
    <cellStyle name="Input 4 3 6 6" xfId="22478"/>
    <cellStyle name="Input 4 3 7" xfId="22479"/>
    <cellStyle name="Input 4 3 7 2" xfId="22480"/>
    <cellStyle name="Input 4 3 7 3" xfId="22481"/>
    <cellStyle name="Input 4 3 7 4" xfId="22482"/>
    <cellStyle name="Input 4 3 7 5" xfId="22483"/>
    <cellStyle name="Input 4 3 7 6" xfId="22484"/>
    <cellStyle name="Input 4 3 8" xfId="22485"/>
    <cellStyle name="Input 4 3 8 2" xfId="22486"/>
    <cellStyle name="Input 4 3 8 3" xfId="22487"/>
    <cellStyle name="Input 4 3 8 4" xfId="22488"/>
    <cellStyle name="Input 4 3 8 5" xfId="22489"/>
    <cellStyle name="Input 4 3 8 6" xfId="22490"/>
    <cellStyle name="Input 4 3 9" xfId="22491"/>
    <cellStyle name="Input 4 3 9 2" xfId="22492"/>
    <cellStyle name="Input 4 3 9 3" xfId="22493"/>
    <cellStyle name="Input 4 3 9 4" xfId="22494"/>
    <cellStyle name="Input 4 3 9 5" xfId="22495"/>
    <cellStyle name="Input 4 3 9 6" xfId="22496"/>
    <cellStyle name="Input 4 4" xfId="22497"/>
    <cellStyle name="Input 4 4 2" xfId="22498"/>
    <cellStyle name="Input 4 4 2 10" xfId="22499"/>
    <cellStyle name="Input 4 4 2 11" xfId="22500"/>
    <cellStyle name="Input 4 4 2 2" xfId="22501"/>
    <cellStyle name="Input 4 4 2 2 2" xfId="22502"/>
    <cellStyle name="Input 4 4 2 2 3" xfId="22503"/>
    <cellStyle name="Input 4 4 2 2 4" xfId="22504"/>
    <cellStyle name="Input 4 4 2 2 5" xfId="22505"/>
    <cellStyle name="Input 4 4 2 2 6" xfId="22506"/>
    <cellStyle name="Input 4 4 2 3" xfId="22507"/>
    <cellStyle name="Input 4 4 2 3 2" xfId="22508"/>
    <cellStyle name="Input 4 4 2 3 3" xfId="22509"/>
    <cellStyle name="Input 4 4 2 3 4" xfId="22510"/>
    <cellStyle name="Input 4 4 2 3 5" xfId="22511"/>
    <cellStyle name="Input 4 4 2 3 6" xfId="22512"/>
    <cellStyle name="Input 4 4 2 4" xfId="22513"/>
    <cellStyle name="Input 4 4 2 4 2" xfId="22514"/>
    <cellStyle name="Input 4 4 2 4 3" xfId="22515"/>
    <cellStyle name="Input 4 4 2 4 4" xfId="22516"/>
    <cellStyle name="Input 4 4 2 4 5" xfId="22517"/>
    <cellStyle name="Input 4 4 2 4 6" xfId="22518"/>
    <cellStyle name="Input 4 4 2 5" xfId="22519"/>
    <cellStyle name="Input 4 4 2 5 2" xfId="22520"/>
    <cellStyle name="Input 4 4 2 5 3" xfId="22521"/>
    <cellStyle name="Input 4 4 2 5 4" xfId="22522"/>
    <cellStyle name="Input 4 4 2 5 5" xfId="22523"/>
    <cellStyle name="Input 4 4 2 5 6" xfId="22524"/>
    <cellStyle name="Input 4 4 2 6" xfId="22525"/>
    <cellStyle name="Input 4 4 2 6 2" xfId="22526"/>
    <cellStyle name="Input 4 4 2 6 3" xfId="22527"/>
    <cellStyle name="Input 4 4 2 6 4" xfId="22528"/>
    <cellStyle name="Input 4 4 2 6 5" xfId="22529"/>
    <cellStyle name="Input 4 4 2 6 6" xfId="22530"/>
    <cellStyle name="Input 4 4 2 7" xfId="22531"/>
    <cellStyle name="Input 4 4 2 7 2" xfId="22532"/>
    <cellStyle name="Input 4 4 2 7 3" xfId="22533"/>
    <cellStyle name="Input 4 4 2 7 4" xfId="22534"/>
    <cellStyle name="Input 4 4 2 7 5" xfId="22535"/>
    <cellStyle name="Input 4 4 2 7 6" xfId="22536"/>
    <cellStyle name="Input 4 4 2 8" xfId="22537"/>
    <cellStyle name="Input 4 4 2 9" xfId="22538"/>
    <cellStyle name="Input 4 4 3" xfId="22539"/>
    <cellStyle name="Input 4 4 3 10" xfId="22540"/>
    <cellStyle name="Input 4 4 3 11" xfId="22541"/>
    <cellStyle name="Input 4 4 3 2" xfId="22542"/>
    <cellStyle name="Input 4 4 3 2 2" xfId="22543"/>
    <cellStyle name="Input 4 4 3 2 3" xfId="22544"/>
    <cellStyle name="Input 4 4 3 2 4" xfId="22545"/>
    <cellStyle name="Input 4 4 3 2 5" xfId="22546"/>
    <cellStyle name="Input 4 4 3 2 6" xfId="22547"/>
    <cellStyle name="Input 4 4 3 3" xfId="22548"/>
    <cellStyle name="Input 4 4 3 3 2" xfId="22549"/>
    <cellStyle name="Input 4 4 3 3 3" xfId="22550"/>
    <cellStyle name="Input 4 4 3 3 4" xfId="22551"/>
    <cellStyle name="Input 4 4 3 3 5" xfId="22552"/>
    <cellStyle name="Input 4 4 3 3 6" xfId="22553"/>
    <cellStyle name="Input 4 4 3 4" xfId="22554"/>
    <cellStyle name="Input 4 4 3 4 2" xfId="22555"/>
    <cellStyle name="Input 4 4 3 4 3" xfId="22556"/>
    <cellStyle name="Input 4 4 3 4 4" xfId="22557"/>
    <cellStyle name="Input 4 4 3 4 5" xfId="22558"/>
    <cellStyle name="Input 4 4 3 4 6" xfId="22559"/>
    <cellStyle name="Input 4 4 3 5" xfId="22560"/>
    <cellStyle name="Input 4 4 3 5 2" xfId="22561"/>
    <cellStyle name="Input 4 4 3 5 3" xfId="22562"/>
    <cellStyle name="Input 4 4 3 5 4" xfId="22563"/>
    <cellStyle name="Input 4 4 3 5 5" xfId="22564"/>
    <cellStyle name="Input 4 4 3 5 6" xfId="22565"/>
    <cellStyle name="Input 4 4 3 6" xfId="22566"/>
    <cellStyle name="Input 4 4 3 6 2" xfId="22567"/>
    <cellStyle name="Input 4 4 3 6 3" xfId="22568"/>
    <cellStyle name="Input 4 4 3 6 4" xfId="22569"/>
    <cellStyle name="Input 4 4 3 6 5" xfId="22570"/>
    <cellStyle name="Input 4 4 3 6 6" xfId="22571"/>
    <cellStyle name="Input 4 4 3 7" xfId="22572"/>
    <cellStyle name="Input 4 4 3 8" xfId="22573"/>
    <cellStyle name="Input 4 4 3 9" xfId="22574"/>
    <cellStyle name="Input 4 4 4" xfId="22575"/>
    <cellStyle name="Input 4 4 4 10" xfId="22576"/>
    <cellStyle name="Input 4 4 4 11" xfId="22577"/>
    <cellStyle name="Input 4 4 4 2" xfId="22578"/>
    <cellStyle name="Input 4 4 4 2 2" xfId="22579"/>
    <cellStyle name="Input 4 4 4 2 3" xfId="22580"/>
    <cellStyle name="Input 4 4 4 2 4" xfId="22581"/>
    <cellStyle name="Input 4 4 4 2 5" xfId="22582"/>
    <cellStyle name="Input 4 4 4 2 6" xfId="22583"/>
    <cellStyle name="Input 4 4 4 3" xfId="22584"/>
    <cellStyle name="Input 4 4 4 3 2" xfId="22585"/>
    <cellStyle name="Input 4 4 4 3 3" xfId="22586"/>
    <cellStyle name="Input 4 4 4 3 4" xfId="22587"/>
    <cellStyle name="Input 4 4 4 3 5" xfId="22588"/>
    <cellStyle name="Input 4 4 4 3 6" xfId="22589"/>
    <cellStyle name="Input 4 4 4 4" xfId="22590"/>
    <cellStyle name="Input 4 4 4 4 2" xfId="22591"/>
    <cellStyle name="Input 4 4 4 4 3" xfId="22592"/>
    <cellStyle name="Input 4 4 4 4 4" xfId="22593"/>
    <cellStyle name="Input 4 4 4 4 5" xfId="22594"/>
    <cellStyle name="Input 4 4 4 4 6" xfId="22595"/>
    <cellStyle name="Input 4 4 4 5" xfId="22596"/>
    <cellStyle name="Input 4 4 4 5 2" xfId="22597"/>
    <cellStyle name="Input 4 4 4 5 3" xfId="22598"/>
    <cellStyle name="Input 4 4 4 5 4" xfId="22599"/>
    <cellStyle name="Input 4 4 4 5 5" xfId="22600"/>
    <cellStyle name="Input 4 4 4 5 6" xfId="22601"/>
    <cellStyle name="Input 4 4 4 6" xfId="22602"/>
    <cellStyle name="Input 4 4 4 6 2" xfId="22603"/>
    <cellStyle name="Input 4 4 4 6 3" xfId="22604"/>
    <cellStyle name="Input 4 4 4 6 4" xfId="22605"/>
    <cellStyle name="Input 4 4 4 6 5" xfId="22606"/>
    <cellStyle name="Input 4 4 4 6 6" xfId="22607"/>
    <cellStyle name="Input 4 4 4 7" xfId="22608"/>
    <cellStyle name="Input 4 4 4 8" xfId="22609"/>
    <cellStyle name="Input 4 4 4 9" xfId="22610"/>
    <cellStyle name="Input 4 4 5" xfId="22611"/>
    <cellStyle name="Input 4 4 5 10" xfId="22612"/>
    <cellStyle name="Input 4 4 5 11" xfId="22613"/>
    <cellStyle name="Input 4 4 5 2" xfId="22614"/>
    <cellStyle name="Input 4 4 5 2 2" xfId="22615"/>
    <cellStyle name="Input 4 4 5 2 3" xfId="22616"/>
    <cellStyle name="Input 4 4 5 2 4" xfId="22617"/>
    <cellStyle name="Input 4 4 5 2 5" xfId="22618"/>
    <cellStyle name="Input 4 4 5 2 6" xfId="22619"/>
    <cellStyle name="Input 4 4 5 3" xfId="22620"/>
    <cellStyle name="Input 4 4 5 3 2" xfId="22621"/>
    <cellStyle name="Input 4 4 5 3 3" xfId="22622"/>
    <cellStyle name="Input 4 4 5 3 4" xfId="22623"/>
    <cellStyle name="Input 4 4 5 3 5" xfId="22624"/>
    <cellStyle name="Input 4 4 5 3 6" xfId="22625"/>
    <cellStyle name="Input 4 4 5 4" xfId="22626"/>
    <cellStyle name="Input 4 4 5 4 2" xfId="22627"/>
    <cellStyle name="Input 4 4 5 4 3" xfId="22628"/>
    <cellStyle name="Input 4 4 5 4 4" xfId="22629"/>
    <cellStyle name="Input 4 4 5 4 5" xfId="22630"/>
    <cellStyle name="Input 4 4 5 4 6" xfId="22631"/>
    <cellStyle name="Input 4 4 5 5" xfId="22632"/>
    <cellStyle name="Input 4 4 5 5 2" xfId="22633"/>
    <cellStyle name="Input 4 4 5 5 3" xfId="22634"/>
    <cellStyle name="Input 4 4 5 5 4" xfId="22635"/>
    <cellStyle name="Input 4 4 5 5 5" xfId="22636"/>
    <cellStyle name="Input 4 4 5 5 6" xfId="22637"/>
    <cellStyle name="Input 4 4 5 6" xfId="22638"/>
    <cellStyle name="Input 4 4 5 6 2" xfId="22639"/>
    <cellStyle name="Input 4 4 5 6 3" xfId="22640"/>
    <cellStyle name="Input 4 4 5 6 4" xfId="22641"/>
    <cellStyle name="Input 4 4 5 6 5" xfId="22642"/>
    <cellStyle name="Input 4 4 5 6 6" xfId="22643"/>
    <cellStyle name="Input 4 4 5 7" xfId="22644"/>
    <cellStyle name="Input 4 4 5 8" xfId="22645"/>
    <cellStyle name="Input 4 4 5 9" xfId="22646"/>
    <cellStyle name="Input 4 4 6" xfId="22647"/>
    <cellStyle name="Input 4 4 6 2" xfId="22648"/>
    <cellStyle name="Input 4 4 6 3" xfId="22649"/>
    <cellStyle name="Input 4 4 6 4" xfId="22650"/>
    <cellStyle name="Input 4 4 6 5" xfId="22651"/>
    <cellStyle name="Input 4 4 6 6" xfId="22652"/>
    <cellStyle name="Input 4 4 7" xfId="22653"/>
    <cellStyle name="Input 4 4 7 2" xfId="22654"/>
    <cellStyle name="Input 4 4 7 3" xfId="22655"/>
    <cellStyle name="Input 4 4 7 4" xfId="22656"/>
    <cellStyle name="Input 4 4 7 5" xfId="22657"/>
    <cellStyle name="Input 4 4 7 6" xfId="22658"/>
    <cellStyle name="Input 4 4 8" xfId="22659"/>
    <cellStyle name="Input 4 4 8 2" xfId="22660"/>
    <cellStyle name="Input 4 4 8 3" xfId="22661"/>
    <cellStyle name="Input 4 4 8 4" xfId="22662"/>
    <cellStyle name="Input 4 4 8 5" xfId="22663"/>
    <cellStyle name="Input 4 4 8 6" xfId="22664"/>
    <cellStyle name="Input 4 4 9" xfId="22665"/>
    <cellStyle name="Input 4 4 9 2" xfId="22666"/>
    <cellStyle name="Input 4 4 9 3" xfId="22667"/>
    <cellStyle name="Input 4 4 9 4" xfId="22668"/>
    <cellStyle name="Input 4 4 9 5" xfId="22669"/>
    <cellStyle name="Input 4 4 9 6" xfId="22670"/>
    <cellStyle name="Input 4 5" xfId="22671"/>
    <cellStyle name="Input 4 5 2" xfId="22672"/>
    <cellStyle name="Input 4 5 2 10" xfId="22673"/>
    <cellStyle name="Input 4 5 2 11" xfId="22674"/>
    <cellStyle name="Input 4 5 2 2" xfId="22675"/>
    <cellStyle name="Input 4 5 2 2 2" xfId="22676"/>
    <cellStyle name="Input 4 5 2 2 3" xfId="22677"/>
    <cellStyle name="Input 4 5 2 2 4" xfId="22678"/>
    <cellStyle name="Input 4 5 2 2 5" xfId="22679"/>
    <cellStyle name="Input 4 5 2 2 6" xfId="22680"/>
    <cellStyle name="Input 4 5 2 3" xfId="22681"/>
    <cellStyle name="Input 4 5 2 3 2" xfId="22682"/>
    <cellStyle name="Input 4 5 2 3 3" xfId="22683"/>
    <cellStyle name="Input 4 5 2 3 4" xfId="22684"/>
    <cellStyle name="Input 4 5 2 3 5" xfId="22685"/>
    <cellStyle name="Input 4 5 2 3 6" xfId="22686"/>
    <cellStyle name="Input 4 5 2 4" xfId="22687"/>
    <cellStyle name="Input 4 5 2 4 2" xfId="22688"/>
    <cellStyle name="Input 4 5 2 4 3" xfId="22689"/>
    <cellStyle name="Input 4 5 2 4 4" xfId="22690"/>
    <cellStyle name="Input 4 5 2 4 5" xfId="22691"/>
    <cellStyle name="Input 4 5 2 4 6" xfId="22692"/>
    <cellStyle name="Input 4 5 2 5" xfId="22693"/>
    <cellStyle name="Input 4 5 2 5 2" xfId="22694"/>
    <cellStyle name="Input 4 5 2 5 3" xfId="22695"/>
    <cellStyle name="Input 4 5 2 5 4" xfId="22696"/>
    <cellStyle name="Input 4 5 2 5 5" xfId="22697"/>
    <cellStyle name="Input 4 5 2 5 6" xfId="22698"/>
    <cellStyle name="Input 4 5 2 6" xfId="22699"/>
    <cellStyle name="Input 4 5 2 6 2" xfId="22700"/>
    <cellStyle name="Input 4 5 2 6 3" xfId="22701"/>
    <cellStyle name="Input 4 5 2 6 4" xfId="22702"/>
    <cellStyle name="Input 4 5 2 6 5" xfId="22703"/>
    <cellStyle name="Input 4 5 2 6 6" xfId="22704"/>
    <cellStyle name="Input 4 5 2 7" xfId="22705"/>
    <cellStyle name="Input 4 5 2 8" xfId="22706"/>
    <cellStyle name="Input 4 5 2 9" xfId="22707"/>
    <cellStyle name="Input 4 5 3" xfId="22708"/>
    <cellStyle name="Input 4 5 3 10" xfId="22709"/>
    <cellStyle name="Input 4 5 3 11" xfId="22710"/>
    <cellStyle name="Input 4 5 3 2" xfId="22711"/>
    <cellStyle name="Input 4 5 3 2 2" xfId="22712"/>
    <cellStyle name="Input 4 5 3 2 3" xfId="22713"/>
    <cellStyle name="Input 4 5 3 2 4" xfId="22714"/>
    <cellStyle name="Input 4 5 3 2 5" xfId="22715"/>
    <cellStyle name="Input 4 5 3 2 6" xfId="22716"/>
    <cellStyle name="Input 4 5 3 3" xfId="22717"/>
    <cellStyle name="Input 4 5 3 3 2" xfId="22718"/>
    <cellStyle name="Input 4 5 3 3 3" xfId="22719"/>
    <cellStyle name="Input 4 5 3 3 4" xfId="22720"/>
    <cellStyle name="Input 4 5 3 3 5" xfId="22721"/>
    <cellStyle name="Input 4 5 3 3 6" xfId="22722"/>
    <cellStyle name="Input 4 5 3 4" xfId="22723"/>
    <cellStyle name="Input 4 5 3 4 2" xfId="22724"/>
    <cellStyle name="Input 4 5 3 4 3" xfId="22725"/>
    <cellStyle name="Input 4 5 3 4 4" xfId="22726"/>
    <cellStyle name="Input 4 5 3 4 5" xfId="22727"/>
    <cellStyle name="Input 4 5 3 4 6" xfId="22728"/>
    <cellStyle name="Input 4 5 3 5" xfId="22729"/>
    <cellStyle name="Input 4 5 3 5 2" xfId="22730"/>
    <cellStyle name="Input 4 5 3 5 3" xfId="22731"/>
    <cellStyle name="Input 4 5 3 5 4" xfId="22732"/>
    <cellStyle name="Input 4 5 3 5 5" xfId="22733"/>
    <cellStyle name="Input 4 5 3 5 6" xfId="22734"/>
    <cellStyle name="Input 4 5 3 6" xfId="22735"/>
    <cellStyle name="Input 4 5 3 6 2" xfId="22736"/>
    <cellStyle name="Input 4 5 3 6 3" xfId="22737"/>
    <cellStyle name="Input 4 5 3 6 4" xfId="22738"/>
    <cellStyle name="Input 4 5 3 6 5" xfId="22739"/>
    <cellStyle name="Input 4 5 3 6 6" xfId="22740"/>
    <cellStyle name="Input 4 5 3 7" xfId="22741"/>
    <cellStyle name="Input 4 5 3 8" xfId="22742"/>
    <cellStyle name="Input 4 5 3 9" xfId="22743"/>
    <cellStyle name="Input 4 5 4" xfId="22744"/>
    <cellStyle name="Input 4 5 4 10" xfId="22745"/>
    <cellStyle name="Input 4 5 4 11" xfId="22746"/>
    <cellStyle name="Input 4 5 4 2" xfId="22747"/>
    <cellStyle name="Input 4 5 4 2 2" xfId="22748"/>
    <cellStyle name="Input 4 5 4 2 3" xfId="22749"/>
    <cellStyle name="Input 4 5 4 2 4" xfId="22750"/>
    <cellStyle name="Input 4 5 4 2 5" xfId="22751"/>
    <cellStyle name="Input 4 5 4 2 6" xfId="22752"/>
    <cellStyle name="Input 4 5 4 3" xfId="22753"/>
    <cellStyle name="Input 4 5 4 3 2" xfId="22754"/>
    <cellStyle name="Input 4 5 4 3 3" xfId="22755"/>
    <cellStyle name="Input 4 5 4 3 4" xfId="22756"/>
    <cellStyle name="Input 4 5 4 3 5" xfId="22757"/>
    <cellStyle name="Input 4 5 4 3 6" xfId="22758"/>
    <cellStyle name="Input 4 5 4 4" xfId="22759"/>
    <cellStyle name="Input 4 5 4 4 2" xfId="22760"/>
    <cellStyle name="Input 4 5 4 4 3" xfId="22761"/>
    <cellStyle name="Input 4 5 4 4 4" xfId="22762"/>
    <cellStyle name="Input 4 5 4 4 5" xfId="22763"/>
    <cellStyle name="Input 4 5 4 4 6" xfId="22764"/>
    <cellStyle name="Input 4 5 4 5" xfId="22765"/>
    <cellStyle name="Input 4 5 4 5 2" xfId="22766"/>
    <cellStyle name="Input 4 5 4 5 3" xfId="22767"/>
    <cellStyle name="Input 4 5 4 5 4" xfId="22768"/>
    <cellStyle name="Input 4 5 4 5 5" xfId="22769"/>
    <cellStyle name="Input 4 5 4 5 6" xfId="22770"/>
    <cellStyle name="Input 4 5 4 6" xfId="22771"/>
    <cellStyle name="Input 4 5 4 6 2" xfId="22772"/>
    <cellStyle name="Input 4 5 4 6 3" xfId="22773"/>
    <cellStyle name="Input 4 5 4 6 4" xfId="22774"/>
    <cellStyle name="Input 4 5 4 6 5" xfId="22775"/>
    <cellStyle name="Input 4 5 4 6 6" xfId="22776"/>
    <cellStyle name="Input 4 5 4 7" xfId="22777"/>
    <cellStyle name="Input 4 5 4 8" xfId="22778"/>
    <cellStyle name="Input 4 5 4 9" xfId="22779"/>
    <cellStyle name="Input 4 5 5" xfId="22780"/>
    <cellStyle name="Input 4 5 5 10" xfId="22781"/>
    <cellStyle name="Input 4 5 5 11" xfId="22782"/>
    <cellStyle name="Input 4 5 5 2" xfId="22783"/>
    <cellStyle name="Input 4 5 5 2 2" xfId="22784"/>
    <cellStyle name="Input 4 5 5 2 3" xfId="22785"/>
    <cellStyle name="Input 4 5 5 2 4" xfId="22786"/>
    <cellStyle name="Input 4 5 5 2 5" xfId="22787"/>
    <cellStyle name="Input 4 5 5 2 6" xfId="22788"/>
    <cellStyle name="Input 4 5 5 3" xfId="22789"/>
    <cellStyle name="Input 4 5 5 3 2" xfId="22790"/>
    <cellStyle name="Input 4 5 5 3 3" xfId="22791"/>
    <cellStyle name="Input 4 5 5 3 4" xfId="22792"/>
    <cellStyle name="Input 4 5 5 3 5" xfId="22793"/>
    <cellStyle name="Input 4 5 5 3 6" xfId="22794"/>
    <cellStyle name="Input 4 5 5 4" xfId="22795"/>
    <cellStyle name="Input 4 5 5 4 2" xfId="22796"/>
    <cellStyle name="Input 4 5 5 4 3" xfId="22797"/>
    <cellStyle name="Input 4 5 5 4 4" xfId="22798"/>
    <cellStyle name="Input 4 5 5 4 5" xfId="22799"/>
    <cellStyle name="Input 4 5 5 4 6" xfId="22800"/>
    <cellStyle name="Input 4 5 5 5" xfId="22801"/>
    <cellStyle name="Input 4 5 5 5 2" xfId="22802"/>
    <cellStyle name="Input 4 5 5 5 3" xfId="22803"/>
    <cellStyle name="Input 4 5 5 5 4" xfId="22804"/>
    <cellStyle name="Input 4 5 5 5 5" xfId="22805"/>
    <cellStyle name="Input 4 5 5 5 6" xfId="22806"/>
    <cellStyle name="Input 4 5 5 6" xfId="22807"/>
    <cellStyle name="Input 4 5 5 6 2" xfId="22808"/>
    <cellStyle name="Input 4 5 5 6 3" xfId="22809"/>
    <cellStyle name="Input 4 5 5 6 4" xfId="22810"/>
    <cellStyle name="Input 4 5 5 6 5" xfId="22811"/>
    <cellStyle name="Input 4 5 5 6 6" xfId="22812"/>
    <cellStyle name="Input 4 5 5 7" xfId="22813"/>
    <cellStyle name="Input 4 5 5 8" xfId="22814"/>
    <cellStyle name="Input 4 5 5 9" xfId="22815"/>
    <cellStyle name="Input 4 5 6" xfId="22816"/>
    <cellStyle name="Input 4 5 6 2" xfId="22817"/>
    <cellStyle name="Input 4 5 6 3" xfId="22818"/>
    <cellStyle name="Input 4 5 6 4" xfId="22819"/>
    <cellStyle name="Input 4 5 6 5" xfId="22820"/>
    <cellStyle name="Input 4 5 6 6" xfId="22821"/>
    <cellStyle name="Input 4 5 7" xfId="22822"/>
    <cellStyle name="Input 4 5 7 2" xfId="22823"/>
    <cellStyle name="Input 4 5 7 3" xfId="22824"/>
    <cellStyle name="Input 4 5 7 4" xfId="22825"/>
    <cellStyle name="Input 4 5 7 5" xfId="22826"/>
    <cellStyle name="Input 4 5 7 6" xfId="22827"/>
    <cellStyle name="Input 4 5 8" xfId="22828"/>
    <cellStyle name="Input 4 5 8 2" xfId="22829"/>
    <cellStyle name="Input 4 5 8 3" xfId="22830"/>
    <cellStyle name="Input 4 5 8 4" xfId="22831"/>
    <cellStyle name="Input 4 5 8 5" xfId="22832"/>
    <cellStyle name="Input 4 5 8 6" xfId="22833"/>
    <cellStyle name="Input 4 5 9" xfId="22834"/>
    <cellStyle name="Input 4 5 9 2" xfId="22835"/>
    <cellStyle name="Input 4 5 9 3" xfId="22836"/>
    <cellStyle name="Input 4 5 9 4" xfId="22837"/>
    <cellStyle name="Input 4 5 9 5" xfId="22838"/>
    <cellStyle name="Input 4 5 9 6" xfId="22839"/>
    <cellStyle name="Input 4 6" xfId="22840"/>
    <cellStyle name="Input 4 6 10" xfId="22841"/>
    <cellStyle name="Input 4 6 11" xfId="22842"/>
    <cellStyle name="Input 4 6 2" xfId="22843"/>
    <cellStyle name="Input 4 6 2 2" xfId="22844"/>
    <cellStyle name="Input 4 6 2 3" xfId="22845"/>
    <cellStyle name="Input 4 6 2 4" xfId="22846"/>
    <cellStyle name="Input 4 6 2 5" xfId="22847"/>
    <cellStyle name="Input 4 6 2 6" xfId="22848"/>
    <cellStyle name="Input 4 6 3" xfId="22849"/>
    <cellStyle name="Input 4 6 3 2" xfId="22850"/>
    <cellStyle name="Input 4 6 3 3" xfId="22851"/>
    <cellStyle name="Input 4 6 3 4" xfId="22852"/>
    <cellStyle name="Input 4 6 3 5" xfId="22853"/>
    <cellStyle name="Input 4 6 3 6" xfId="22854"/>
    <cellStyle name="Input 4 6 4" xfId="22855"/>
    <cellStyle name="Input 4 6 4 2" xfId="22856"/>
    <cellStyle name="Input 4 6 4 3" xfId="22857"/>
    <cellStyle name="Input 4 6 4 4" xfId="22858"/>
    <cellStyle name="Input 4 6 4 5" xfId="22859"/>
    <cellStyle name="Input 4 6 4 6" xfId="22860"/>
    <cellStyle name="Input 4 6 5" xfId="22861"/>
    <cellStyle name="Input 4 6 5 2" xfId="22862"/>
    <cellStyle name="Input 4 6 5 3" xfId="22863"/>
    <cellStyle name="Input 4 6 5 4" xfId="22864"/>
    <cellStyle name="Input 4 6 5 5" xfId="22865"/>
    <cellStyle name="Input 4 6 5 6" xfId="22866"/>
    <cellStyle name="Input 4 6 6" xfId="22867"/>
    <cellStyle name="Input 4 6 6 2" xfId="22868"/>
    <cellStyle name="Input 4 6 6 3" xfId="22869"/>
    <cellStyle name="Input 4 6 6 4" xfId="22870"/>
    <cellStyle name="Input 4 6 6 5" xfId="22871"/>
    <cellStyle name="Input 4 6 6 6" xfId="22872"/>
    <cellStyle name="Input 4 6 7" xfId="22873"/>
    <cellStyle name="Input 4 6 7 2" xfId="22874"/>
    <cellStyle name="Input 4 6 7 3" xfId="22875"/>
    <cellStyle name="Input 4 6 7 4" xfId="22876"/>
    <cellStyle name="Input 4 6 7 5" xfId="22877"/>
    <cellStyle name="Input 4 6 7 6" xfId="22878"/>
    <cellStyle name="Input 4 6 8" xfId="22879"/>
    <cellStyle name="Input 4 6 9" xfId="22880"/>
    <cellStyle name="Input 4 7" xfId="22881"/>
    <cellStyle name="Input 4 7 10" xfId="22882"/>
    <cellStyle name="Input 4 7 11" xfId="22883"/>
    <cellStyle name="Input 4 7 2" xfId="22884"/>
    <cellStyle name="Input 4 7 2 2" xfId="22885"/>
    <cellStyle name="Input 4 7 2 3" xfId="22886"/>
    <cellStyle name="Input 4 7 2 4" xfId="22887"/>
    <cellStyle name="Input 4 7 2 5" xfId="22888"/>
    <cellStyle name="Input 4 7 2 6" xfId="22889"/>
    <cellStyle name="Input 4 7 3" xfId="22890"/>
    <cellStyle name="Input 4 7 3 2" xfId="22891"/>
    <cellStyle name="Input 4 7 3 3" xfId="22892"/>
    <cellStyle name="Input 4 7 3 4" xfId="22893"/>
    <cellStyle name="Input 4 7 3 5" xfId="22894"/>
    <cellStyle name="Input 4 7 3 6" xfId="22895"/>
    <cellStyle name="Input 4 7 4" xfId="22896"/>
    <cellStyle name="Input 4 7 4 2" xfId="22897"/>
    <cellStyle name="Input 4 7 4 3" xfId="22898"/>
    <cellStyle name="Input 4 7 4 4" xfId="22899"/>
    <cellStyle name="Input 4 7 4 5" xfId="22900"/>
    <cellStyle name="Input 4 7 4 6" xfId="22901"/>
    <cellStyle name="Input 4 7 5" xfId="22902"/>
    <cellStyle name="Input 4 7 5 2" xfId="22903"/>
    <cellStyle name="Input 4 7 5 3" xfId="22904"/>
    <cellStyle name="Input 4 7 5 4" xfId="22905"/>
    <cellStyle name="Input 4 7 5 5" xfId="22906"/>
    <cellStyle name="Input 4 7 5 6" xfId="22907"/>
    <cellStyle name="Input 4 7 6" xfId="22908"/>
    <cellStyle name="Input 4 7 6 2" xfId="22909"/>
    <cellStyle name="Input 4 7 6 3" xfId="22910"/>
    <cellStyle name="Input 4 7 6 4" xfId="22911"/>
    <cellStyle name="Input 4 7 6 5" xfId="22912"/>
    <cellStyle name="Input 4 7 6 6" xfId="22913"/>
    <cellStyle name="Input 4 7 7" xfId="22914"/>
    <cellStyle name="Input 4 7 8" xfId="22915"/>
    <cellStyle name="Input 4 7 9" xfId="22916"/>
    <cellStyle name="Input 4 8" xfId="22917"/>
    <cellStyle name="Input 4 8 10" xfId="22918"/>
    <cellStyle name="Input 4 8 11" xfId="22919"/>
    <cellStyle name="Input 4 8 2" xfId="22920"/>
    <cellStyle name="Input 4 8 2 2" xfId="22921"/>
    <cellStyle name="Input 4 8 2 3" xfId="22922"/>
    <cellStyle name="Input 4 8 2 4" xfId="22923"/>
    <cellStyle name="Input 4 8 2 5" xfId="22924"/>
    <cellStyle name="Input 4 8 2 6" xfId="22925"/>
    <cellStyle name="Input 4 8 3" xfId="22926"/>
    <cellStyle name="Input 4 8 3 2" xfId="22927"/>
    <cellStyle name="Input 4 8 3 3" xfId="22928"/>
    <cellStyle name="Input 4 8 3 4" xfId="22929"/>
    <cellStyle name="Input 4 8 3 5" xfId="22930"/>
    <cellStyle name="Input 4 8 3 6" xfId="22931"/>
    <cellStyle name="Input 4 8 4" xfId="22932"/>
    <cellStyle name="Input 4 8 4 2" xfId="22933"/>
    <cellStyle name="Input 4 8 4 3" xfId="22934"/>
    <cellStyle name="Input 4 8 4 4" xfId="22935"/>
    <cellStyle name="Input 4 8 4 5" xfId="22936"/>
    <cellStyle name="Input 4 8 4 6" xfId="22937"/>
    <cellStyle name="Input 4 8 5" xfId="22938"/>
    <cellStyle name="Input 4 8 5 2" xfId="22939"/>
    <cellStyle name="Input 4 8 5 3" xfId="22940"/>
    <cellStyle name="Input 4 8 5 4" xfId="22941"/>
    <cellStyle name="Input 4 8 5 5" xfId="22942"/>
    <cellStyle name="Input 4 8 5 6" xfId="22943"/>
    <cellStyle name="Input 4 8 6" xfId="22944"/>
    <cellStyle name="Input 4 8 6 2" xfId="22945"/>
    <cellStyle name="Input 4 8 6 3" xfId="22946"/>
    <cellStyle name="Input 4 8 6 4" xfId="22947"/>
    <cellStyle name="Input 4 8 6 5" xfId="22948"/>
    <cellStyle name="Input 4 8 6 6" xfId="22949"/>
    <cellStyle name="Input 4 8 7" xfId="22950"/>
    <cellStyle name="Input 4 8 8" xfId="22951"/>
    <cellStyle name="Input 4 8 9" xfId="22952"/>
    <cellStyle name="Input 4 9" xfId="22953"/>
    <cellStyle name="Input 4 9 10" xfId="22954"/>
    <cellStyle name="Input 4 9 11" xfId="22955"/>
    <cellStyle name="Input 4 9 2" xfId="22956"/>
    <cellStyle name="Input 4 9 2 2" xfId="22957"/>
    <cellStyle name="Input 4 9 2 3" xfId="22958"/>
    <cellStyle name="Input 4 9 2 4" xfId="22959"/>
    <cellStyle name="Input 4 9 2 5" xfId="22960"/>
    <cellStyle name="Input 4 9 2 6" xfId="22961"/>
    <cellStyle name="Input 4 9 3" xfId="22962"/>
    <cellStyle name="Input 4 9 3 2" xfId="22963"/>
    <cellStyle name="Input 4 9 3 3" xfId="22964"/>
    <cellStyle name="Input 4 9 3 4" xfId="22965"/>
    <cellStyle name="Input 4 9 3 5" xfId="22966"/>
    <cellStyle name="Input 4 9 3 6" xfId="22967"/>
    <cellStyle name="Input 4 9 4" xfId="22968"/>
    <cellStyle name="Input 4 9 4 2" xfId="22969"/>
    <cellStyle name="Input 4 9 4 3" xfId="22970"/>
    <cellStyle name="Input 4 9 4 4" xfId="22971"/>
    <cellStyle name="Input 4 9 4 5" xfId="22972"/>
    <cellStyle name="Input 4 9 4 6" xfId="22973"/>
    <cellStyle name="Input 4 9 5" xfId="22974"/>
    <cellStyle name="Input 4 9 5 2" xfId="22975"/>
    <cellStyle name="Input 4 9 5 3" xfId="22976"/>
    <cellStyle name="Input 4 9 5 4" xfId="22977"/>
    <cellStyle name="Input 4 9 5 5" xfId="22978"/>
    <cellStyle name="Input 4 9 5 6" xfId="22979"/>
    <cellStyle name="Input 4 9 6" xfId="22980"/>
    <cellStyle name="Input 4 9 6 2" xfId="22981"/>
    <cellStyle name="Input 4 9 6 3" xfId="22982"/>
    <cellStyle name="Input 4 9 6 4" xfId="22983"/>
    <cellStyle name="Input 4 9 6 5" xfId="22984"/>
    <cellStyle name="Input 4 9 6 6" xfId="22985"/>
    <cellStyle name="Input 4 9 7" xfId="22986"/>
    <cellStyle name="Input 4 9 8" xfId="22987"/>
    <cellStyle name="Input 4 9 9" xfId="22988"/>
    <cellStyle name="Input 40" xfId="22989"/>
    <cellStyle name="Input 41" xfId="22990"/>
    <cellStyle name="Input 42" xfId="22991"/>
    <cellStyle name="Input 43" xfId="22992"/>
    <cellStyle name="Input 44" xfId="22993"/>
    <cellStyle name="Input 45" xfId="22994"/>
    <cellStyle name="Input 46" xfId="22995"/>
    <cellStyle name="Input 47" xfId="22996"/>
    <cellStyle name="Input 48" xfId="22997"/>
    <cellStyle name="Input 49" xfId="22998"/>
    <cellStyle name="Input 5" xfId="22999"/>
    <cellStyle name="Input 5 10" xfId="23000"/>
    <cellStyle name="Input 5 10 2" xfId="23001"/>
    <cellStyle name="Input 5 10 3" xfId="23002"/>
    <cellStyle name="Input 5 10 4" xfId="23003"/>
    <cellStyle name="Input 5 10 5" xfId="23004"/>
    <cellStyle name="Input 5 10 6" xfId="23005"/>
    <cellStyle name="Input 5 11" xfId="23006"/>
    <cellStyle name="Input 5 11 2" xfId="23007"/>
    <cellStyle name="Input 5 11 3" xfId="23008"/>
    <cellStyle name="Input 5 11 4" xfId="23009"/>
    <cellStyle name="Input 5 11 5" xfId="23010"/>
    <cellStyle name="Input 5 11 6" xfId="23011"/>
    <cellStyle name="Input 5 2" xfId="23012"/>
    <cellStyle name="Input 5 2 10" xfId="23013"/>
    <cellStyle name="Input 5 2 10 2" xfId="23014"/>
    <cellStyle name="Input 5 2 10 3" xfId="23015"/>
    <cellStyle name="Input 5 2 10 4" xfId="23016"/>
    <cellStyle name="Input 5 2 10 5" xfId="23017"/>
    <cellStyle name="Input 5 2 10 6" xfId="23018"/>
    <cellStyle name="Input 5 2 2" xfId="23019"/>
    <cellStyle name="Input 5 2 2 2" xfId="23020"/>
    <cellStyle name="Input 5 2 2 2 10" xfId="23021"/>
    <cellStyle name="Input 5 2 2 2 11" xfId="23022"/>
    <cellStyle name="Input 5 2 2 2 2" xfId="23023"/>
    <cellStyle name="Input 5 2 2 2 2 2" xfId="23024"/>
    <cellStyle name="Input 5 2 2 2 2 3" xfId="23025"/>
    <cellStyle name="Input 5 2 2 2 2 4" xfId="23026"/>
    <cellStyle name="Input 5 2 2 2 2 5" xfId="23027"/>
    <cellStyle name="Input 5 2 2 2 2 6" xfId="23028"/>
    <cellStyle name="Input 5 2 2 2 3" xfId="23029"/>
    <cellStyle name="Input 5 2 2 2 3 2" xfId="23030"/>
    <cellStyle name="Input 5 2 2 2 3 3" xfId="23031"/>
    <cellStyle name="Input 5 2 2 2 3 4" xfId="23032"/>
    <cellStyle name="Input 5 2 2 2 3 5" xfId="23033"/>
    <cellStyle name="Input 5 2 2 2 3 6" xfId="23034"/>
    <cellStyle name="Input 5 2 2 2 4" xfId="23035"/>
    <cellStyle name="Input 5 2 2 2 4 2" xfId="23036"/>
    <cellStyle name="Input 5 2 2 2 4 3" xfId="23037"/>
    <cellStyle name="Input 5 2 2 2 4 4" xfId="23038"/>
    <cellStyle name="Input 5 2 2 2 4 5" xfId="23039"/>
    <cellStyle name="Input 5 2 2 2 4 6" xfId="23040"/>
    <cellStyle name="Input 5 2 2 2 5" xfId="23041"/>
    <cellStyle name="Input 5 2 2 2 5 2" xfId="23042"/>
    <cellStyle name="Input 5 2 2 2 5 3" xfId="23043"/>
    <cellStyle name="Input 5 2 2 2 5 4" xfId="23044"/>
    <cellStyle name="Input 5 2 2 2 5 5" xfId="23045"/>
    <cellStyle name="Input 5 2 2 2 5 6" xfId="23046"/>
    <cellStyle name="Input 5 2 2 2 6" xfId="23047"/>
    <cellStyle name="Input 5 2 2 2 6 2" xfId="23048"/>
    <cellStyle name="Input 5 2 2 2 6 3" xfId="23049"/>
    <cellStyle name="Input 5 2 2 2 6 4" xfId="23050"/>
    <cellStyle name="Input 5 2 2 2 6 5" xfId="23051"/>
    <cellStyle name="Input 5 2 2 2 6 6" xfId="23052"/>
    <cellStyle name="Input 5 2 2 2 7" xfId="23053"/>
    <cellStyle name="Input 5 2 2 2 7 2" xfId="23054"/>
    <cellStyle name="Input 5 2 2 2 7 3" xfId="23055"/>
    <cellStyle name="Input 5 2 2 2 7 4" xfId="23056"/>
    <cellStyle name="Input 5 2 2 2 7 5" xfId="23057"/>
    <cellStyle name="Input 5 2 2 2 7 6" xfId="23058"/>
    <cellStyle name="Input 5 2 2 2 8" xfId="23059"/>
    <cellStyle name="Input 5 2 2 2 9" xfId="23060"/>
    <cellStyle name="Input 5 2 2 3" xfId="23061"/>
    <cellStyle name="Input 5 2 2 3 10" xfId="23062"/>
    <cellStyle name="Input 5 2 2 3 11" xfId="23063"/>
    <cellStyle name="Input 5 2 2 3 2" xfId="23064"/>
    <cellStyle name="Input 5 2 2 3 2 2" xfId="23065"/>
    <cellStyle name="Input 5 2 2 3 2 3" xfId="23066"/>
    <cellStyle name="Input 5 2 2 3 2 4" xfId="23067"/>
    <cellStyle name="Input 5 2 2 3 2 5" xfId="23068"/>
    <cellStyle name="Input 5 2 2 3 2 6" xfId="23069"/>
    <cellStyle name="Input 5 2 2 3 3" xfId="23070"/>
    <cellStyle name="Input 5 2 2 3 3 2" xfId="23071"/>
    <cellStyle name="Input 5 2 2 3 3 3" xfId="23072"/>
    <cellStyle name="Input 5 2 2 3 3 4" xfId="23073"/>
    <cellStyle name="Input 5 2 2 3 3 5" xfId="23074"/>
    <cellStyle name="Input 5 2 2 3 3 6" xfId="23075"/>
    <cellStyle name="Input 5 2 2 3 4" xfId="23076"/>
    <cellStyle name="Input 5 2 2 3 4 2" xfId="23077"/>
    <cellStyle name="Input 5 2 2 3 4 3" xfId="23078"/>
    <cellStyle name="Input 5 2 2 3 4 4" xfId="23079"/>
    <cellStyle name="Input 5 2 2 3 4 5" xfId="23080"/>
    <cellStyle name="Input 5 2 2 3 4 6" xfId="23081"/>
    <cellStyle name="Input 5 2 2 3 5" xfId="23082"/>
    <cellStyle name="Input 5 2 2 3 5 2" xfId="23083"/>
    <cellStyle name="Input 5 2 2 3 5 3" xfId="23084"/>
    <cellStyle name="Input 5 2 2 3 5 4" xfId="23085"/>
    <cellStyle name="Input 5 2 2 3 5 5" xfId="23086"/>
    <cellStyle name="Input 5 2 2 3 5 6" xfId="23087"/>
    <cellStyle name="Input 5 2 2 3 6" xfId="23088"/>
    <cellStyle name="Input 5 2 2 3 6 2" xfId="23089"/>
    <cellStyle name="Input 5 2 2 3 6 3" xfId="23090"/>
    <cellStyle name="Input 5 2 2 3 6 4" xfId="23091"/>
    <cellStyle name="Input 5 2 2 3 6 5" xfId="23092"/>
    <cellStyle name="Input 5 2 2 3 6 6" xfId="23093"/>
    <cellStyle name="Input 5 2 2 3 7" xfId="23094"/>
    <cellStyle name="Input 5 2 2 3 8" xfId="23095"/>
    <cellStyle name="Input 5 2 2 3 9" xfId="23096"/>
    <cellStyle name="Input 5 2 2 4" xfId="23097"/>
    <cellStyle name="Input 5 2 2 4 10" xfId="23098"/>
    <cellStyle name="Input 5 2 2 4 11" xfId="23099"/>
    <cellStyle name="Input 5 2 2 4 2" xfId="23100"/>
    <cellStyle name="Input 5 2 2 4 2 2" xfId="23101"/>
    <cellStyle name="Input 5 2 2 4 2 3" xfId="23102"/>
    <cellStyle name="Input 5 2 2 4 2 4" xfId="23103"/>
    <cellStyle name="Input 5 2 2 4 2 5" xfId="23104"/>
    <cellStyle name="Input 5 2 2 4 2 6" xfId="23105"/>
    <cellStyle name="Input 5 2 2 4 3" xfId="23106"/>
    <cellStyle name="Input 5 2 2 4 3 2" xfId="23107"/>
    <cellStyle name="Input 5 2 2 4 3 3" xfId="23108"/>
    <cellStyle name="Input 5 2 2 4 3 4" xfId="23109"/>
    <cellStyle name="Input 5 2 2 4 3 5" xfId="23110"/>
    <cellStyle name="Input 5 2 2 4 3 6" xfId="23111"/>
    <cellStyle name="Input 5 2 2 4 4" xfId="23112"/>
    <cellStyle name="Input 5 2 2 4 4 2" xfId="23113"/>
    <cellStyle name="Input 5 2 2 4 4 3" xfId="23114"/>
    <cellStyle name="Input 5 2 2 4 4 4" xfId="23115"/>
    <cellStyle name="Input 5 2 2 4 4 5" xfId="23116"/>
    <cellStyle name="Input 5 2 2 4 4 6" xfId="23117"/>
    <cellStyle name="Input 5 2 2 4 5" xfId="23118"/>
    <cellStyle name="Input 5 2 2 4 5 2" xfId="23119"/>
    <cellStyle name="Input 5 2 2 4 5 3" xfId="23120"/>
    <cellStyle name="Input 5 2 2 4 5 4" xfId="23121"/>
    <cellStyle name="Input 5 2 2 4 5 5" xfId="23122"/>
    <cellStyle name="Input 5 2 2 4 5 6" xfId="23123"/>
    <cellStyle name="Input 5 2 2 4 6" xfId="23124"/>
    <cellStyle name="Input 5 2 2 4 6 2" xfId="23125"/>
    <cellStyle name="Input 5 2 2 4 6 3" xfId="23126"/>
    <cellStyle name="Input 5 2 2 4 6 4" xfId="23127"/>
    <cellStyle name="Input 5 2 2 4 6 5" xfId="23128"/>
    <cellStyle name="Input 5 2 2 4 6 6" xfId="23129"/>
    <cellStyle name="Input 5 2 2 4 7" xfId="23130"/>
    <cellStyle name="Input 5 2 2 4 8" xfId="23131"/>
    <cellStyle name="Input 5 2 2 4 9" xfId="23132"/>
    <cellStyle name="Input 5 2 2 5" xfId="23133"/>
    <cellStyle name="Input 5 2 2 5 10" xfId="23134"/>
    <cellStyle name="Input 5 2 2 5 11" xfId="23135"/>
    <cellStyle name="Input 5 2 2 5 2" xfId="23136"/>
    <cellStyle name="Input 5 2 2 5 2 2" xfId="23137"/>
    <cellStyle name="Input 5 2 2 5 2 3" xfId="23138"/>
    <cellStyle name="Input 5 2 2 5 2 4" xfId="23139"/>
    <cellStyle name="Input 5 2 2 5 2 5" xfId="23140"/>
    <cellStyle name="Input 5 2 2 5 2 6" xfId="23141"/>
    <cellStyle name="Input 5 2 2 5 3" xfId="23142"/>
    <cellStyle name="Input 5 2 2 5 3 2" xfId="23143"/>
    <cellStyle name="Input 5 2 2 5 3 3" xfId="23144"/>
    <cellStyle name="Input 5 2 2 5 3 4" xfId="23145"/>
    <cellStyle name="Input 5 2 2 5 3 5" xfId="23146"/>
    <cellStyle name="Input 5 2 2 5 3 6" xfId="23147"/>
    <cellStyle name="Input 5 2 2 5 4" xfId="23148"/>
    <cellStyle name="Input 5 2 2 5 4 2" xfId="23149"/>
    <cellStyle name="Input 5 2 2 5 4 3" xfId="23150"/>
    <cellStyle name="Input 5 2 2 5 4 4" xfId="23151"/>
    <cellStyle name="Input 5 2 2 5 4 5" xfId="23152"/>
    <cellStyle name="Input 5 2 2 5 4 6" xfId="23153"/>
    <cellStyle name="Input 5 2 2 5 5" xfId="23154"/>
    <cellStyle name="Input 5 2 2 5 5 2" xfId="23155"/>
    <cellStyle name="Input 5 2 2 5 5 3" xfId="23156"/>
    <cellStyle name="Input 5 2 2 5 5 4" xfId="23157"/>
    <cellStyle name="Input 5 2 2 5 5 5" xfId="23158"/>
    <cellStyle name="Input 5 2 2 5 5 6" xfId="23159"/>
    <cellStyle name="Input 5 2 2 5 6" xfId="23160"/>
    <cellStyle name="Input 5 2 2 5 6 2" xfId="23161"/>
    <cellStyle name="Input 5 2 2 5 6 3" xfId="23162"/>
    <cellStyle name="Input 5 2 2 5 6 4" xfId="23163"/>
    <cellStyle name="Input 5 2 2 5 6 5" xfId="23164"/>
    <cellStyle name="Input 5 2 2 5 6 6" xfId="23165"/>
    <cellStyle name="Input 5 2 2 5 7" xfId="23166"/>
    <cellStyle name="Input 5 2 2 5 8" xfId="23167"/>
    <cellStyle name="Input 5 2 2 5 9" xfId="23168"/>
    <cellStyle name="Input 5 2 2 6" xfId="23169"/>
    <cellStyle name="Input 5 2 2 6 2" xfId="23170"/>
    <cellStyle name="Input 5 2 2 6 3" xfId="23171"/>
    <cellStyle name="Input 5 2 2 6 4" xfId="23172"/>
    <cellStyle name="Input 5 2 2 6 5" xfId="23173"/>
    <cellStyle name="Input 5 2 2 6 6" xfId="23174"/>
    <cellStyle name="Input 5 2 2 7" xfId="23175"/>
    <cellStyle name="Input 5 2 2 7 2" xfId="23176"/>
    <cellStyle name="Input 5 2 2 7 3" xfId="23177"/>
    <cellStyle name="Input 5 2 2 7 4" xfId="23178"/>
    <cellStyle name="Input 5 2 2 7 5" xfId="23179"/>
    <cellStyle name="Input 5 2 2 7 6" xfId="23180"/>
    <cellStyle name="Input 5 2 2 8" xfId="23181"/>
    <cellStyle name="Input 5 2 2 8 2" xfId="23182"/>
    <cellStyle name="Input 5 2 2 8 3" xfId="23183"/>
    <cellStyle name="Input 5 2 2 8 4" xfId="23184"/>
    <cellStyle name="Input 5 2 2 8 5" xfId="23185"/>
    <cellStyle name="Input 5 2 2 8 6" xfId="23186"/>
    <cellStyle name="Input 5 2 2 9" xfId="23187"/>
    <cellStyle name="Input 5 2 2 9 2" xfId="23188"/>
    <cellStyle name="Input 5 2 2 9 3" xfId="23189"/>
    <cellStyle name="Input 5 2 2 9 4" xfId="23190"/>
    <cellStyle name="Input 5 2 2 9 5" xfId="23191"/>
    <cellStyle name="Input 5 2 2 9 6" xfId="23192"/>
    <cellStyle name="Input 5 2 3" xfId="23193"/>
    <cellStyle name="Input 5 2 3 10" xfId="23194"/>
    <cellStyle name="Input 5 2 3 11" xfId="23195"/>
    <cellStyle name="Input 5 2 3 2" xfId="23196"/>
    <cellStyle name="Input 5 2 3 2 2" xfId="23197"/>
    <cellStyle name="Input 5 2 3 2 3" xfId="23198"/>
    <cellStyle name="Input 5 2 3 2 4" xfId="23199"/>
    <cellStyle name="Input 5 2 3 2 5" xfId="23200"/>
    <cellStyle name="Input 5 2 3 2 6" xfId="23201"/>
    <cellStyle name="Input 5 2 3 3" xfId="23202"/>
    <cellStyle name="Input 5 2 3 3 2" xfId="23203"/>
    <cellStyle name="Input 5 2 3 3 3" xfId="23204"/>
    <cellStyle name="Input 5 2 3 3 4" xfId="23205"/>
    <cellStyle name="Input 5 2 3 3 5" xfId="23206"/>
    <cellStyle name="Input 5 2 3 3 6" xfId="23207"/>
    <cellStyle name="Input 5 2 3 4" xfId="23208"/>
    <cellStyle name="Input 5 2 3 4 2" xfId="23209"/>
    <cellStyle name="Input 5 2 3 4 3" xfId="23210"/>
    <cellStyle name="Input 5 2 3 4 4" xfId="23211"/>
    <cellStyle name="Input 5 2 3 4 5" xfId="23212"/>
    <cellStyle name="Input 5 2 3 4 6" xfId="23213"/>
    <cellStyle name="Input 5 2 3 5" xfId="23214"/>
    <cellStyle name="Input 5 2 3 5 2" xfId="23215"/>
    <cellStyle name="Input 5 2 3 5 3" xfId="23216"/>
    <cellStyle name="Input 5 2 3 5 4" xfId="23217"/>
    <cellStyle name="Input 5 2 3 5 5" xfId="23218"/>
    <cellStyle name="Input 5 2 3 5 6" xfId="23219"/>
    <cellStyle name="Input 5 2 3 6" xfId="23220"/>
    <cellStyle name="Input 5 2 3 6 2" xfId="23221"/>
    <cellStyle name="Input 5 2 3 6 3" xfId="23222"/>
    <cellStyle name="Input 5 2 3 6 4" xfId="23223"/>
    <cellStyle name="Input 5 2 3 6 5" xfId="23224"/>
    <cellStyle name="Input 5 2 3 6 6" xfId="23225"/>
    <cellStyle name="Input 5 2 3 7" xfId="23226"/>
    <cellStyle name="Input 5 2 3 7 2" xfId="23227"/>
    <cellStyle name="Input 5 2 3 7 3" xfId="23228"/>
    <cellStyle name="Input 5 2 3 7 4" xfId="23229"/>
    <cellStyle name="Input 5 2 3 7 5" xfId="23230"/>
    <cellStyle name="Input 5 2 3 7 6" xfId="23231"/>
    <cellStyle name="Input 5 2 3 8" xfId="23232"/>
    <cellStyle name="Input 5 2 3 9" xfId="23233"/>
    <cellStyle name="Input 5 2 4" xfId="23234"/>
    <cellStyle name="Input 5 2 4 10" xfId="23235"/>
    <cellStyle name="Input 5 2 4 11" xfId="23236"/>
    <cellStyle name="Input 5 2 4 2" xfId="23237"/>
    <cellStyle name="Input 5 2 4 2 2" xfId="23238"/>
    <cellStyle name="Input 5 2 4 2 3" xfId="23239"/>
    <cellStyle name="Input 5 2 4 2 4" xfId="23240"/>
    <cellStyle name="Input 5 2 4 2 5" xfId="23241"/>
    <cellStyle name="Input 5 2 4 2 6" xfId="23242"/>
    <cellStyle name="Input 5 2 4 3" xfId="23243"/>
    <cellStyle name="Input 5 2 4 3 2" xfId="23244"/>
    <cellStyle name="Input 5 2 4 3 3" xfId="23245"/>
    <cellStyle name="Input 5 2 4 3 4" xfId="23246"/>
    <cellStyle name="Input 5 2 4 3 5" xfId="23247"/>
    <cellStyle name="Input 5 2 4 3 6" xfId="23248"/>
    <cellStyle name="Input 5 2 4 4" xfId="23249"/>
    <cellStyle name="Input 5 2 4 4 2" xfId="23250"/>
    <cellStyle name="Input 5 2 4 4 3" xfId="23251"/>
    <cellStyle name="Input 5 2 4 4 4" xfId="23252"/>
    <cellStyle name="Input 5 2 4 4 5" xfId="23253"/>
    <cellStyle name="Input 5 2 4 4 6" xfId="23254"/>
    <cellStyle name="Input 5 2 4 5" xfId="23255"/>
    <cellStyle name="Input 5 2 4 5 2" xfId="23256"/>
    <cellStyle name="Input 5 2 4 5 3" xfId="23257"/>
    <cellStyle name="Input 5 2 4 5 4" xfId="23258"/>
    <cellStyle name="Input 5 2 4 5 5" xfId="23259"/>
    <cellStyle name="Input 5 2 4 5 6" xfId="23260"/>
    <cellStyle name="Input 5 2 4 6" xfId="23261"/>
    <cellStyle name="Input 5 2 4 6 2" xfId="23262"/>
    <cellStyle name="Input 5 2 4 6 3" xfId="23263"/>
    <cellStyle name="Input 5 2 4 6 4" xfId="23264"/>
    <cellStyle name="Input 5 2 4 6 5" xfId="23265"/>
    <cellStyle name="Input 5 2 4 6 6" xfId="23266"/>
    <cellStyle name="Input 5 2 4 7" xfId="23267"/>
    <cellStyle name="Input 5 2 4 8" xfId="23268"/>
    <cellStyle name="Input 5 2 4 9" xfId="23269"/>
    <cellStyle name="Input 5 2 5" xfId="23270"/>
    <cellStyle name="Input 5 2 5 10" xfId="23271"/>
    <cellStyle name="Input 5 2 5 11" xfId="23272"/>
    <cellStyle name="Input 5 2 5 2" xfId="23273"/>
    <cellStyle name="Input 5 2 5 2 2" xfId="23274"/>
    <cellStyle name="Input 5 2 5 2 3" xfId="23275"/>
    <cellStyle name="Input 5 2 5 2 4" xfId="23276"/>
    <cellStyle name="Input 5 2 5 2 5" xfId="23277"/>
    <cellStyle name="Input 5 2 5 2 6" xfId="23278"/>
    <cellStyle name="Input 5 2 5 3" xfId="23279"/>
    <cellStyle name="Input 5 2 5 3 2" xfId="23280"/>
    <cellStyle name="Input 5 2 5 3 3" xfId="23281"/>
    <cellStyle name="Input 5 2 5 3 4" xfId="23282"/>
    <cellStyle name="Input 5 2 5 3 5" xfId="23283"/>
    <cellStyle name="Input 5 2 5 3 6" xfId="23284"/>
    <cellStyle name="Input 5 2 5 4" xfId="23285"/>
    <cellStyle name="Input 5 2 5 4 2" xfId="23286"/>
    <cellStyle name="Input 5 2 5 4 3" xfId="23287"/>
    <cellStyle name="Input 5 2 5 4 4" xfId="23288"/>
    <cellStyle name="Input 5 2 5 4 5" xfId="23289"/>
    <cellStyle name="Input 5 2 5 4 6" xfId="23290"/>
    <cellStyle name="Input 5 2 5 5" xfId="23291"/>
    <cellStyle name="Input 5 2 5 5 2" xfId="23292"/>
    <cellStyle name="Input 5 2 5 5 3" xfId="23293"/>
    <cellStyle name="Input 5 2 5 5 4" xfId="23294"/>
    <cellStyle name="Input 5 2 5 5 5" xfId="23295"/>
    <cellStyle name="Input 5 2 5 5 6" xfId="23296"/>
    <cellStyle name="Input 5 2 5 6" xfId="23297"/>
    <cellStyle name="Input 5 2 5 6 2" xfId="23298"/>
    <cellStyle name="Input 5 2 5 6 3" xfId="23299"/>
    <cellStyle name="Input 5 2 5 6 4" xfId="23300"/>
    <cellStyle name="Input 5 2 5 6 5" xfId="23301"/>
    <cellStyle name="Input 5 2 5 6 6" xfId="23302"/>
    <cellStyle name="Input 5 2 5 7" xfId="23303"/>
    <cellStyle name="Input 5 2 5 8" xfId="23304"/>
    <cellStyle name="Input 5 2 5 9" xfId="23305"/>
    <cellStyle name="Input 5 2 6" xfId="23306"/>
    <cellStyle name="Input 5 2 6 10" xfId="23307"/>
    <cellStyle name="Input 5 2 6 11" xfId="23308"/>
    <cellStyle name="Input 5 2 6 2" xfId="23309"/>
    <cellStyle name="Input 5 2 6 2 2" xfId="23310"/>
    <cellStyle name="Input 5 2 6 2 3" xfId="23311"/>
    <cellStyle name="Input 5 2 6 2 4" xfId="23312"/>
    <cellStyle name="Input 5 2 6 2 5" xfId="23313"/>
    <cellStyle name="Input 5 2 6 2 6" xfId="23314"/>
    <cellStyle name="Input 5 2 6 3" xfId="23315"/>
    <cellStyle name="Input 5 2 6 3 2" xfId="23316"/>
    <cellStyle name="Input 5 2 6 3 3" xfId="23317"/>
    <cellStyle name="Input 5 2 6 3 4" xfId="23318"/>
    <cellStyle name="Input 5 2 6 3 5" xfId="23319"/>
    <cellStyle name="Input 5 2 6 3 6" xfId="23320"/>
    <cellStyle name="Input 5 2 6 4" xfId="23321"/>
    <cellStyle name="Input 5 2 6 4 2" xfId="23322"/>
    <cellStyle name="Input 5 2 6 4 3" xfId="23323"/>
    <cellStyle name="Input 5 2 6 4 4" xfId="23324"/>
    <cellStyle name="Input 5 2 6 4 5" xfId="23325"/>
    <cellStyle name="Input 5 2 6 4 6" xfId="23326"/>
    <cellStyle name="Input 5 2 6 5" xfId="23327"/>
    <cellStyle name="Input 5 2 6 5 2" xfId="23328"/>
    <cellStyle name="Input 5 2 6 5 3" xfId="23329"/>
    <cellStyle name="Input 5 2 6 5 4" xfId="23330"/>
    <cellStyle name="Input 5 2 6 5 5" xfId="23331"/>
    <cellStyle name="Input 5 2 6 5 6" xfId="23332"/>
    <cellStyle name="Input 5 2 6 6" xfId="23333"/>
    <cellStyle name="Input 5 2 6 6 2" xfId="23334"/>
    <cellStyle name="Input 5 2 6 6 3" xfId="23335"/>
    <cellStyle name="Input 5 2 6 6 4" xfId="23336"/>
    <cellStyle name="Input 5 2 6 6 5" xfId="23337"/>
    <cellStyle name="Input 5 2 6 6 6" xfId="23338"/>
    <cellStyle name="Input 5 2 6 7" xfId="23339"/>
    <cellStyle name="Input 5 2 6 8" xfId="23340"/>
    <cellStyle name="Input 5 2 6 9" xfId="23341"/>
    <cellStyle name="Input 5 2 7" xfId="23342"/>
    <cellStyle name="Input 5 2 7 2" xfId="23343"/>
    <cellStyle name="Input 5 2 7 3" xfId="23344"/>
    <cellStyle name="Input 5 2 7 4" xfId="23345"/>
    <cellStyle name="Input 5 2 7 5" xfId="23346"/>
    <cellStyle name="Input 5 2 7 6" xfId="23347"/>
    <cellStyle name="Input 5 2 8" xfId="23348"/>
    <cellStyle name="Input 5 2 8 2" xfId="23349"/>
    <cellStyle name="Input 5 2 8 3" xfId="23350"/>
    <cellStyle name="Input 5 2 8 4" xfId="23351"/>
    <cellStyle name="Input 5 2 8 5" xfId="23352"/>
    <cellStyle name="Input 5 2 8 6" xfId="23353"/>
    <cellStyle name="Input 5 2 9" xfId="23354"/>
    <cellStyle name="Input 5 2 9 2" xfId="23355"/>
    <cellStyle name="Input 5 2 9 3" xfId="23356"/>
    <cellStyle name="Input 5 2 9 4" xfId="23357"/>
    <cellStyle name="Input 5 2 9 5" xfId="23358"/>
    <cellStyle name="Input 5 2 9 6" xfId="23359"/>
    <cellStyle name="Input 5 3" xfId="23360"/>
    <cellStyle name="Input 5 3 2" xfId="23361"/>
    <cellStyle name="Input 5 3 2 10" xfId="23362"/>
    <cellStyle name="Input 5 3 2 11" xfId="23363"/>
    <cellStyle name="Input 5 3 2 2" xfId="23364"/>
    <cellStyle name="Input 5 3 2 2 2" xfId="23365"/>
    <cellStyle name="Input 5 3 2 2 3" xfId="23366"/>
    <cellStyle name="Input 5 3 2 2 4" xfId="23367"/>
    <cellStyle name="Input 5 3 2 2 5" xfId="23368"/>
    <cellStyle name="Input 5 3 2 2 6" xfId="23369"/>
    <cellStyle name="Input 5 3 2 3" xfId="23370"/>
    <cellStyle name="Input 5 3 2 3 2" xfId="23371"/>
    <cellStyle name="Input 5 3 2 3 3" xfId="23372"/>
    <cellStyle name="Input 5 3 2 3 4" xfId="23373"/>
    <cellStyle name="Input 5 3 2 3 5" xfId="23374"/>
    <cellStyle name="Input 5 3 2 3 6" xfId="23375"/>
    <cellStyle name="Input 5 3 2 4" xfId="23376"/>
    <cellStyle name="Input 5 3 2 4 2" xfId="23377"/>
    <cellStyle name="Input 5 3 2 4 3" xfId="23378"/>
    <cellStyle name="Input 5 3 2 4 4" xfId="23379"/>
    <cellStyle name="Input 5 3 2 4 5" xfId="23380"/>
    <cellStyle name="Input 5 3 2 4 6" xfId="23381"/>
    <cellStyle name="Input 5 3 2 5" xfId="23382"/>
    <cellStyle name="Input 5 3 2 5 2" xfId="23383"/>
    <cellStyle name="Input 5 3 2 5 3" xfId="23384"/>
    <cellStyle name="Input 5 3 2 5 4" xfId="23385"/>
    <cellStyle name="Input 5 3 2 5 5" xfId="23386"/>
    <cellStyle name="Input 5 3 2 5 6" xfId="23387"/>
    <cellStyle name="Input 5 3 2 6" xfId="23388"/>
    <cellStyle name="Input 5 3 2 6 2" xfId="23389"/>
    <cellStyle name="Input 5 3 2 6 3" xfId="23390"/>
    <cellStyle name="Input 5 3 2 6 4" xfId="23391"/>
    <cellStyle name="Input 5 3 2 6 5" xfId="23392"/>
    <cellStyle name="Input 5 3 2 6 6" xfId="23393"/>
    <cellStyle name="Input 5 3 2 7" xfId="23394"/>
    <cellStyle name="Input 5 3 2 7 2" xfId="23395"/>
    <cellStyle name="Input 5 3 2 7 3" xfId="23396"/>
    <cellStyle name="Input 5 3 2 7 4" xfId="23397"/>
    <cellStyle name="Input 5 3 2 7 5" xfId="23398"/>
    <cellStyle name="Input 5 3 2 7 6" xfId="23399"/>
    <cellStyle name="Input 5 3 2 8" xfId="23400"/>
    <cellStyle name="Input 5 3 2 9" xfId="23401"/>
    <cellStyle name="Input 5 3 3" xfId="23402"/>
    <cellStyle name="Input 5 3 3 10" xfId="23403"/>
    <cellStyle name="Input 5 3 3 11" xfId="23404"/>
    <cellStyle name="Input 5 3 3 2" xfId="23405"/>
    <cellStyle name="Input 5 3 3 2 2" xfId="23406"/>
    <cellStyle name="Input 5 3 3 2 3" xfId="23407"/>
    <cellStyle name="Input 5 3 3 2 4" xfId="23408"/>
    <cellStyle name="Input 5 3 3 2 5" xfId="23409"/>
    <cellStyle name="Input 5 3 3 2 6" xfId="23410"/>
    <cellStyle name="Input 5 3 3 3" xfId="23411"/>
    <cellStyle name="Input 5 3 3 3 2" xfId="23412"/>
    <cellStyle name="Input 5 3 3 3 3" xfId="23413"/>
    <cellStyle name="Input 5 3 3 3 4" xfId="23414"/>
    <cellStyle name="Input 5 3 3 3 5" xfId="23415"/>
    <cellStyle name="Input 5 3 3 3 6" xfId="23416"/>
    <cellStyle name="Input 5 3 3 4" xfId="23417"/>
    <cellStyle name="Input 5 3 3 4 2" xfId="23418"/>
    <cellStyle name="Input 5 3 3 4 3" xfId="23419"/>
    <cellStyle name="Input 5 3 3 4 4" xfId="23420"/>
    <cellStyle name="Input 5 3 3 4 5" xfId="23421"/>
    <cellStyle name="Input 5 3 3 4 6" xfId="23422"/>
    <cellStyle name="Input 5 3 3 5" xfId="23423"/>
    <cellStyle name="Input 5 3 3 5 2" xfId="23424"/>
    <cellStyle name="Input 5 3 3 5 3" xfId="23425"/>
    <cellStyle name="Input 5 3 3 5 4" xfId="23426"/>
    <cellStyle name="Input 5 3 3 5 5" xfId="23427"/>
    <cellStyle name="Input 5 3 3 5 6" xfId="23428"/>
    <cellStyle name="Input 5 3 3 6" xfId="23429"/>
    <cellStyle name="Input 5 3 3 6 2" xfId="23430"/>
    <cellStyle name="Input 5 3 3 6 3" xfId="23431"/>
    <cellStyle name="Input 5 3 3 6 4" xfId="23432"/>
    <cellStyle name="Input 5 3 3 6 5" xfId="23433"/>
    <cellStyle name="Input 5 3 3 6 6" xfId="23434"/>
    <cellStyle name="Input 5 3 3 7" xfId="23435"/>
    <cellStyle name="Input 5 3 3 8" xfId="23436"/>
    <cellStyle name="Input 5 3 3 9" xfId="23437"/>
    <cellStyle name="Input 5 3 4" xfId="23438"/>
    <cellStyle name="Input 5 3 4 10" xfId="23439"/>
    <cellStyle name="Input 5 3 4 11" xfId="23440"/>
    <cellStyle name="Input 5 3 4 2" xfId="23441"/>
    <cellStyle name="Input 5 3 4 2 2" xfId="23442"/>
    <cellStyle name="Input 5 3 4 2 3" xfId="23443"/>
    <cellStyle name="Input 5 3 4 2 4" xfId="23444"/>
    <cellStyle name="Input 5 3 4 2 5" xfId="23445"/>
    <cellStyle name="Input 5 3 4 2 6" xfId="23446"/>
    <cellStyle name="Input 5 3 4 3" xfId="23447"/>
    <cellStyle name="Input 5 3 4 3 2" xfId="23448"/>
    <cellStyle name="Input 5 3 4 3 3" xfId="23449"/>
    <cellStyle name="Input 5 3 4 3 4" xfId="23450"/>
    <cellStyle name="Input 5 3 4 3 5" xfId="23451"/>
    <cellStyle name="Input 5 3 4 3 6" xfId="23452"/>
    <cellStyle name="Input 5 3 4 4" xfId="23453"/>
    <cellStyle name="Input 5 3 4 4 2" xfId="23454"/>
    <cellStyle name="Input 5 3 4 4 3" xfId="23455"/>
    <cellStyle name="Input 5 3 4 4 4" xfId="23456"/>
    <cellStyle name="Input 5 3 4 4 5" xfId="23457"/>
    <cellStyle name="Input 5 3 4 4 6" xfId="23458"/>
    <cellStyle name="Input 5 3 4 5" xfId="23459"/>
    <cellStyle name="Input 5 3 4 5 2" xfId="23460"/>
    <cellStyle name="Input 5 3 4 5 3" xfId="23461"/>
    <cellStyle name="Input 5 3 4 5 4" xfId="23462"/>
    <cellStyle name="Input 5 3 4 5 5" xfId="23463"/>
    <cellStyle name="Input 5 3 4 5 6" xfId="23464"/>
    <cellStyle name="Input 5 3 4 6" xfId="23465"/>
    <cellStyle name="Input 5 3 4 6 2" xfId="23466"/>
    <cellStyle name="Input 5 3 4 6 3" xfId="23467"/>
    <cellStyle name="Input 5 3 4 6 4" xfId="23468"/>
    <cellStyle name="Input 5 3 4 6 5" xfId="23469"/>
    <cellStyle name="Input 5 3 4 6 6" xfId="23470"/>
    <cellStyle name="Input 5 3 4 7" xfId="23471"/>
    <cellStyle name="Input 5 3 4 8" xfId="23472"/>
    <cellStyle name="Input 5 3 4 9" xfId="23473"/>
    <cellStyle name="Input 5 3 5" xfId="23474"/>
    <cellStyle name="Input 5 3 5 10" xfId="23475"/>
    <cellStyle name="Input 5 3 5 11" xfId="23476"/>
    <cellStyle name="Input 5 3 5 2" xfId="23477"/>
    <cellStyle name="Input 5 3 5 2 2" xfId="23478"/>
    <cellStyle name="Input 5 3 5 2 3" xfId="23479"/>
    <cellStyle name="Input 5 3 5 2 4" xfId="23480"/>
    <cellStyle name="Input 5 3 5 2 5" xfId="23481"/>
    <cellStyle name="Input 5 3 5 2 6" xfId="23482"/>
    <cellStyle name="Input 5 3 5 3" xfId="23483"/>
    <cellStyle name="Input 5 3 5 3 2" xfId="23484"/>
    <cellStyle name="Input 5 3 5 3 3" xfId="23485"/>
    <cellStyle name="Input 5 3 5 3 4" xfId="23486"/>
    <cellStyle name="Input 5 3 5 3 5" xfId="23487"/>
    <cellStyle name="Input 5 3 5 3 6" xfId="23488"/>
    <cellStyle name="Input 5 3 5 4" xfId="23489"/>
    <cellStyle name="Input 5 3 5 4 2" xfId="23490"/>
    <cellStyle name="Input 5 3 5 4 3" xfId="23491"/>
    <cellStyle name="Input 5 3 5 4 4" xfId="23492"/>
    <cellStyle name="Input 5 3 5 4 5" xfId="23493"/>
    <cellStyle name="Input 5 3 5 4 6" xfId="23494"/>
    <cellStyle name="Input 5 3 5 5" xfId="23495"/>
    <cellStyle name="Input 5 3 5 5 2" xfId="23496"/>
    <cellStyle name="Input 5 3 5 5 3" xfId="23497"/>
    <cellStyle name="Input 5 3 5 5 4" xfId="23498"/>
    <cellStyle name="Input 5 3 5 5 5" xfId="23499"/>
    <cellStyle name="Input 5 3 5 5 6" xfId="23500"/>
    <cellStyle name="Input 5 3 5 6" xfId="23501"/>
    <cellStyle name="Input 5 3 5 6 2" xfId="23502"/>
    <cellStyle name="Input 5 3 5 6 3" xfId="23503"/>
    <cellStyle name="Input 5 3 5 6 4" xfId="23504"/>
    <cellStyle name="Input 5 3 5 6 5" xfId="23505"/>
    <cellStyle name="Input 5 3 5 6 6" xfId="23506"/>
    <cellStyle name="Input 5 3 5 7" xfId="23507"/>
    <cellStyle name="Input 5 3 5 8" xfId="23508"/>
    <cellStyle name="Input 5 3 5 9" xfId="23509"/>
    <cellStyle name="Input 5 3 6" xfId="23510"/>
    <cellStyle name="Input 5 3 6 2" xfId="23511"/>
    <cellStyle name="Input 5 3 6 3" xfId="23512"/>
    <cellStyle name="Input 5 3 6 4" xfId="23513"/>
    <cellStyle name="Input 5 3 6 5" xfId="23514"/>
    <cellStyle name="Input 5 3 6 6" xfId="23515"/>
    <cellStyle name="Input 5 3 7" xfId="23516"/>
    <cellStyle name="Input 5 3 7 2" xfId="23517"/>
    <cellStyle name="Input 5 3 7 3" xfId="23518"/>
    <cellStyle name="Input 5 3 7 4" xfId="23519"/>
    <cellStyle name="Input 5 3 7 5" xfId="23520"/>
    <cellStyle name="Input 5 3 7 6" xfId="23521"/>
    <cellStyle name="Input 5 3 8" xfId="23522"/>
    <cellStyle name="Input 5 3 8 2" xfId="23523"/>
    <cellStyle name="Input 5 3 8 3" xfId="23524"/>
    <cellStyle name="Input 5 3 8 4" xfId="23525"/>
    <cellStyle name="Input 5 3 8 5" xfId="23526"/>
    <cellStyle name="Input 5 3 8 6" xfId="23527"/>
    <cellStyle name="Input 5 3 9" xfId="23528"/>
    <cellStyle name="Input 5 3 9 2" xfId="23529"/>
    <cellStyle name="Input 5 3 9 3" xfId="23530"/>
    <cellStyle name="Input 5 3 9 4" xfId="23531"/>
    <cellStyle name="Input 5 3 9 5" xfId="23532"/>
    <cellStyle name="Input 5 3 9 6" xfId="23533"/>
    <cellStyle name="Input 5 4" xfId="23534"/>
    <cellStyle name="Input 5 4 10" xfId="23535"/>
    <cellStyle name="Input 5 4 11" xfId="23536"/>
    <cellStyle name="Input 5 4 2" xfId="23537"/>
    <cellStyle name="Input 5 4 2 2" xfId="23538"/>
    <cellStyle name="Input 5 4 2 3" xfId="23539"/>
    <cellStyle name="Input 5 4 2 4" xfId="23540"/>
    <cellStyle name="Input 5 4 2 5" xfId="23541"/>
    <cellStyle name="Input 5 4 2 6" xfId="23542"/>
    <cellStyle name="Input 5 4 3" xfId="23543"/>
    <cellStyle name="Input 5 4 3 2" xfId="23544"/>
    <cellStyle name="Input 5 4 3 3" xfId="23545"/>
    <cellStyle name="Input 5 4 3 4" xfId="23546"/>
    <cellStyle name="Input 5 4 3 5" xfId="23547"/>
    <cellStyle name="Input 5 4 3 6" xfId="23548"/>
    <cellStyle name="Input 5 4 4" xfId="23549"/>
    <cellStyle name="Input 5 4 4 2" xfId="23550"/>
    <cellStyle name="Input 5 4 4 3" xfId="23551"/>
    <cellStyle name="Input 5 4 4 4" xfId="23552"/>
    <cellStyle name="Input 5 4 4 5" xfId="23553"/>
    <cellStyle name="Input 5 4 4 6" xfId="23554"/>
    <cellStyle name="Input 5 4 5" xfId="23555"/>
    <cellStyle name="Input 5 4 5 2" xfId="23556"/>
    <cellStyle name="Input 5 4 5 3" xfId="23557"/>
    <cellStyle name="Input 5 4 5 4" xfId="23558"/>
    <cellStyle name="Input 5 4 5 5" xfId="23559"/>
    <cellStyle name="Input 5 4 5 6" xfId="23560"/>
    <cellStyle name="Input 5 4 6" xfId="23561"/>
    <cellStyle name="Input 5 4 6 2" xfId="23562"/>
    <cellStyle name="Input 5 4 6 3" xfId="23563"/>
    <cellStyle name="Input 5 4 6 4" xfId="23564"/>
    <cellStyle name="Input 5 4 6 5" xfId="23565"/>
    <cellStyle name="Input 5 4 6 6" xfId="23566"/>
    <cellStyle name="Input 5 4 7" xfId="23567"/>
    <cellStyle name="Input 5 4 7 2" xfId="23568"/>
    <cellStyle name="Input 5 4 7 3" xfId="23569"/>
    <cellStyle name="Input 5 4 7 4" xfId="23570"/>
    <cellStyle name="Input 5 4 7 5" xfId="23571"/>
    <cellStyle name="Input 5 4 7 6" xfId="23572"/>
    <cellStyle name="Input 5 4 8" xfId="23573"/>
    <cellStyle name="Input 5 4 9" xfId="23574"/>
    <cellStyle name="Input 5 5" xfId="23575"/>
    <cellStyle name="Input 5 5 10" xfId="23576"/>
    <cellStyle name="Input 5 5 11" xfId="23577"/>
    <cellStyle name="Input 5 5 2" xfId="23578"/>
    <cellStyle name="Input 5 5 2 2" xfId="23579"/>
    <cellStyle name="Input 5 5 2 3" xfId="23580"/>
    <cellStyle name="Input 5 5 2 4" xfId="23581"/>
    <cellStyle name="Input 5 5 2 5" xfId="23582"/>
    <cellStyle name="Input 5 5 2 6" xfId="23583"/>
    <cellStyle name="Input 5 5 3" xfId="23584"/>
    <cellStyle name="Input 5 5 3 2" xfId="23585"/>
    <cellStyle name="Input 5 5 3 3" xfId="23586"/>
    <cellStyle name="Input 5 5 3 4" xfId="23587"/>
    <cellStyle name="Input 5 5 3 5" xfId="23588"/>
    <cellStyle name="Input 5 5 3 6" xfId="23589"/>
    <cellStyle name="Input 5 5 4" xfId="23590"/>
    <cellStyle name="Input 5 5 4 2" xfId="23591"/>
    <cellStyle name="Input 5 5 4 3" xfId="23592"/>
    <cellStyle name="Input 5 5 4 4" xfId="23593"/>
    <cellStyle name="Input 5 5 4 5" xfId="23594"/>
    <cellStyle name="Input 5 5 4 6" xfId="23595"/>
    <cellStyle name="Input 5 5 5" xfId="23596"/>
    <cellStyle name="Input 5 5 5 2" xfId="23597"/>
    <cellStyle name="Input 5 5 5 3" xfId="23598"/>
    <cellStyle name="Input 5 5 5 4" xfId="23599"/>
    <cellStyle name="Input 5 5 5 5" xfId="23600"/>
    <cellStyle name="Input 5 5 5 6" xfId="23601"/>
    <cellStyle name="Input 5 5 6" xfId="23602"/>
    <cellStyle name="Input 5 5 6 2" xfId="23603"/>
    <cellStyle name="Input 5 5 6 3" xfId="23604"/>
    <cellStyle name="Input 5 5 6 4" xfId="23605"/>
    <cellStyle name="Input 5 5 6 5" xfId="23606"/>
    <cellStyle name="Input 5 5 6 6" xfId="23607"/>
    <cellStyle name="Input 5 5 7" xfId="23608"/>
    <cellStyle name="Input 5 5 8" xfId="23609"/>
    <cellStyle name="Input 5 5 9" xfId="23610"/>
    <cellStyle name="Input 5 6" xfId="23611"/>
    <cellStyle name="Input 5 6 10" xfId="23612"/>
    <cellStyle name="Input 5 6 11" xfId="23613"/>
    <cellStyle name="Input 5 6 2" xfId="23614"/>
    <cellStyle name="Input 5 6 2 2" xfId="23615"/>
    <cellStyle name="Input 5 6 2 3" xfId="23616"/>
    <cellStyle name="Input 5 6 2 4" xfId="23617"/>
    <cellStyle name="Input 5 6 2 5" xfId="23618"/>
    <cellStyle name="Input 5 6 2 6" xfId="23619"/>
    <cellStyle name="Input 5 6 3" xfId="23620"/>
    <cellStyle name="Input 5 6 3 2" xfId="23621"/>
    <cellStyle name="Input 5 6 3 3" xfId="23622"/>
    <cellStyle name="Input 5 6 3 4" xfId="23623"/>
    <cellStyle name="Input 5 6 3 5" xfId="23624"/>
    <cellStyle name="Input 5 6 3 6" xfId="23625"/>
    <cellStyle name="Input 5 6 4" xfId="23626"/>
    <cellStyle name="Input 5 6 4 2" xfId="23627"/>
    <cellStyle name="Input 5 6 4 3" xfId="23628"/>
    <cellStyle name="Input 5 6 4 4" xfId="23629"/>
    <cellStyle name="Input 5 6 4 5" xfId="23630"/>
    <cellStyle name="Input 5 6 4 6" xfId="23631"/>
    <cellStyle name="Input 5 6 5" xfId="23632"/>
    <cellStyle name="Input 5 6 5 2" xfId="23633"/>
    <cellStyle name="Input 5 6 5 3" xfId="23634"/>
    <cellStyle name="Input 5 6 5 4" xfId="23635"/>
    <cellStyle name="Input 5 6 5 5" xfId="23636"/>
    <cellStyle name="Input 5 6 5 6" xfId="23637"/>
    <cellStyle name="Input 5 6 6" xfId="23638"/>
    <cellStyle name="Input 5 6 6 2" xfId="23639"/>
    <cellStyle name="Input 5 6 6 3" xfId="23640"/>
    <cellStyle name="Input 5 6 6 4" xfId="23641"/>
    <cellStyle name="Input 5 6 6 5" xfId="23642"/>
    <cellStyle name="Input 5 6 6 6" xfId="23643"/>
    <cellStyle name="Input 5 6 7" xfId="23644"/>
    <cellStyle name="Input 5 6 8" xfId="23645"/>
    <cellStyle name="Input 5 6 9" xfId="23646"/>
    <cellStyle name="Input 5 7" xfId="23647"/>
    <cellStyle name="Input 5 7 10" xfId="23648"/>
    <cellStyle name="Input 5 7 11" xfId="23649"/>
    <cellStyle name="Input 5 7 2" xfId="23650"/>
    <cellStyle name="Input 5 7 2 2" xfId="23651"/>
    <cellStyle name="Input 5 7 2 3" xfId="23652"/>
    <cellStyle name="Input 5 7 2 4" xfId="23653"/>
    <cellStyle name="Input 5 7 2 5" xfId="23654"/>
    <cellStyle name="Input 5 7 2 6" xfId="23655"/>
    <cellStyle name="Input 5 7 3" xfId="23656"/>
    <cellStyle name="Input 5 7 3 2" xfId="23657"/>
    <cellStyle name="Input 5 7 3 3" xfId="23658"/>
    <cellStyle name="Input 5 7 3 4" xfId="23659"/>
    <cellStyle name="Input 5 7 3 5" xfId="23660"/>
    <cellStyle name="Input 5 7 3 6" xfId="23661"/>
    <cellStyle name="Input 5 7 4" xfId="23662"/>
    <cellStyle name="Input 5 7 4 2" xfId="23663"/>
    <cellStyle name="Input 5 7 4 3" xfId="23664"/>
    <cellStyle name="Input 5 7 4 4" xfId="23665"/>
    <cellStyle name="Input 5 7 4 5" xfId="23666"/>
    <cellStyle name="Input 5 7 4 6" xfId="23667"/>
    <cellStyle name="Input 5 7 5" xfId="23668"/>
    <cellStyle name="Input 5 7 5 2" xfId="23669"/>
    <cellStyle name="Input 5 7 5 3" xfId="23670"/>
    <cellStyle name="Input 5 7 5 4" xfId="23671"/>
    <cellStyle name="Input 5 7 5 5" xfId="23672"/>
    <cellStyle name="Input 5 7 5 6" xfId="23673"/>
    <cellStyle name="Input 5 7 6" xfId="23674"/>
    <cellStyle name="Input 5 7 6 2" xfId="23675"/>
    <cellStyle name="Input 5 7 6 3" xfId="23676"/>
    <cellStyle name="Input 5 7 6 4" xfId="23677"/>
    <cellStyle name="Input 5 7 6 5" xfId="23678"/>
    <cellStyle name="Input 5 7 6 6" xfId="23679"/>
    <cellStyle name="Input 5 7 7" xfId="23680"/>
    <cellStyle name="Input 5 7 8" xfId="23681"/>
    <cellStyle name="Input 5 7 9" xfId="23682"/>
    <cellStyle name="Input 5 8" xfId="23683"/>
    <cellStyle name="Input 5 8 2" xfId="23684"/>
    <cellStyle name="Input 5 8 3" xfId="23685"/>
    <cellStyle name="Input 5 8 4" xfId="23686"/>
    <cellStyle name="Input 5 8 5" xfId="23687"/>
    <cellStyle name="Input 5 8 6" xfId="23688"/>
    <cellStyle name="Input 5 9" xfId="23689"/>
    <cellStyle name="Input 5 9 2" xfId="23690"/>
    <cellStyle name="Input 5 9 3" xfId="23691"/>
    <cellStyle name="Input 5 9 4" xfId="23692"/>
    <cellStyle name="Input 5 9 5" xfId="23693"/>
    <cellStyle name="Input 5 9 6" xfId="23694"/>
    <cellStyle name="Input 50" xfId="23695"/>
    <cellStyle name="Input 51" xfId="23696"/>
    <cellStyle name="Input 52" xfId="23697"/>
    <cellStyle name="Input 53" xfId="23698"/>
    <cellStyle name="Input 54" xfId="23699"/>
    <cellStyle name="Input 55" xfId="23700"/>
    <cellStyle name="Input 56" xfId="23701"/>
    <cellStyle name="Input 57" xfId="23702"/>
    <cellStyle name="Input 58" xfId="23703"/>
    <cellStyle name="Input 59" xfId="23704"/>
    <cellStyle name="Input 6" xfId="23705"/>
    <cellStyle name="Input 6 10" xfId="23706"/>
    <cellStyle name="Input 6 10 2" xfId="23707"/>
    <cellStyle name="Input 6 10 3" xfId="23708"/>
    <cellStyle name="Input 6 10 4" xfId="23709"/>
    <cellStyle name="Input 6 10 5" xfId="23710"/>
    <cellStyle name="Input 6 10 6" xfId="23711"/>
    <cellStyle name="Input 6 11" xfId="23712"/>
    <cellStyle name="Input 6 11 2" xfId="23713"/>
    <cellStyle name="Input 6 11 3" xfId="23714"/>
    <cellStyle name="Input 6 11 4" xfId="23715"/>
    <cellStyle name="Input 6 11 5" xfId="23716"/>
    <cellStyle name="Input 6 11 6" xfId="23717"/>
    <cellStyle name="Input 6 2" xfId="23718"/>
    <cellStyle name="Input 6 2 10" xfId="23719"/>
    <cellStyle name="Input 6 2 10 2" xfId="23720"/>
    <cellStyle name="Input 6 2 10 3" xfId="23721"/>
    <cellStyle name="Input 6 2 10 4" xfId="23722"/>
    <cellStyle name="Input 6 2 10 5" xfId="23723"/>
    <cellStyle name="Input 6 2 10 6" xfId="23724"/>
    <cellStyle name="Input 6 2 2" xfId="23725"/>
    <cellStyle name="Input 6 2 2 2" xfId="23726"/>
    <cellStyle name="Input 6 2 2 2 10" xfId="23727"/>
    <cellStyle name="Input 6 2 2 2 11" xfId="23728"/>
    <cellStyle name="Input 6 2 2 2 2" xfId="23729"/>
    <cellStyle name="Input 6 2 2 2 2 2" xfId="23730"/>
    <cellStyle name="Input 6 2 2 2 2 3" xfId="23731"/>
    <cellStyle name="Input 6 2 2 2 2 4" xfId="23732"/>
    <cellStyle name="Input 6 2 2 2 2 5" xfId="23733"/>
    <cellStyle name="Input 6 2 2 2 2 6" xfId="23734"/>
    <cellStyle name="Input 6 2 2 2 3" xfId="23735"/>
    <cellStyle name="Input 6 2 2 2 3 2" xfId="23736"/>
    <cellStyle name="Input 6 2 2 2 3 3" xfId="23737"/>
    <cellStyle name="Input 6 2 2 2 3 4" xfId="23738"/>
    <cellStyle name="Input 6 2 2 2 3 5" xfId="23739"/>
    <cellStyle name="Input 6 2 2 2 3 6" xfId="23740"/>
    <cellStyle name="Input 6 2 2 2 4" xfId="23741"/>
    <cellStyle name="Input 6 2 2 2 4 2" xfId="23742"/>
    <cellStyle name="Input 6 2 2 2 4 3" xfId="23743"/>
    <cellStyle name="Input 6 2 2 2 4 4" xfId="23744"/>
    <cellStyle name="Input 6 2 2 2 4 5" xfId="23745"/>
    <cellStyle name="Input 6 2 2 2 4 6" xfId="23746"/>
    <cellStyle name="Input 6 2 2 2 5" xfId="23747"/>
    <cellStyle name="Input 6 2 2 2 5 2" xfId="23748"/>
    <cellStyle name="Input 6 2 2 2 5 3" xfId="23749"/>
    <cellStyle name="Input 6 2 2 2 5 4" xfId="23750"/>
    <cellStyle name="Input 6 2 2 2 5 5" xfId="23751"/>
    <cellStyle name="Input 6 2 2 2 5 6" xfId="23752"/>
    <cellStyle name="Input 6 2 2 2 6" xfId="23753"/>
    <cellStyle name="Input 6 2 2 2 6 2" xfId="23754"/>
    <cellStyle name="Input 6 2 2 2 6 3" xfId="23755"/>
    <cellStyle name="Input 6 2 2 2 6 4" xfId="23756"/>
    <cellStyle name="Input 6 2 2 2 6 5" xfId="23757"/>
    <cellStyle name="Input 6 2 2 2 6 6" xfId="23758"/>
    <cellStyle name="Input 6 2 2 2 7" xfId="23759"/>
    <cellStyle name="Input 6 2 2 2 7 2" xfId="23760"/>
    <cellStyle name="Input 6 2 2 2 7 3" xfId="23761"/>
    <cellStyle name="Input 6 2 2 2 7 4" xfId="23762"/>
    <cellStyle name="Input 6 2 2 2 7 5" xfId="23763"/>
    <cellStyle name="Input 6 2 2 2 7 6" xfId="23764"/>
    <cellStyle name="Input 6 2 2 2 8" xfId="23765"/>
    <cellStyle name="Input 6 2 2 2 9" xfId="23766"/>
    <cellStyle name="Input 6 2 2 3" xfId="23767"/>
    <cellStyle name="Input 6 2 2 3 10" xfId="23768"/>
    <cellStyle name="Input 6 2 2 3 11" xfId="23769"/>
    <cellStyle name="Input 6 2 2 3 2" xfId="23770"/>
    <cellStyle name="Input 6 2 2 3 2 2" xfId="23771"/>
    <cellStyle name="Input 6 2 2 3 2 3" xfId="23772"/>
    <cellStyle name="Input 6 2 2 3 2 4" xfId="23773"/>
    <cellStyle name="Input 6 2 2 3 2 5" xfId="23774"/>
    <cellStyle name="Input 6 2 2 3 2 6" xfId="23775"/>
    <cellStyle name="Input 6 2 2 3 3" xfId="23776"/>
    <cellStyle name="Input 6 2 2 3 3 2" xfId="23777"/>
    <cellStyle name="Input 6 2 2 3 3 3" xfId="23778"/>
    <cellStyle name="Input 6 2 2 3 3 4" xfId="23779"/>
    <cellStyle name="Input 6 2 2 3 3 5" xfId="23780"/>
    <cellStyle name="Input 6 2 2 3 3 6" xfId="23781"/>
    <cellStyle name="Input 6 2 2 3 4" xfId="23782"/>
    <cellStyle name="Input 6 2 2 3 4 2" xfId="23783"/>
    <cellStyle name="Input 6 2 2 3 4 3" xfId="23784"/>
    <cellStyle name="Input 6 2 2 3 4 4" xfId="23785"/>
    <cellStyle name="Input 6 2 2 3 4 5" xfId="23786"/>
    <cellStyle name="Input 6 2 2 3 4 6" xfId="23787"/>
    <cellStyle name="Input 6 2 2 3 5" xfId="23788"/>
    <cellStyle name="Input 6 2 2 3 5 2" xfId="23789"/>
    <cellStyle name="Input 6 2 2 3 5 3" xfId="23790"/>
    <cellStyle name="Input 6 2 2 3 5 4" xfId="23791"/>
    <cellStyle name="Input 6 2 2 3 5 5" xfId="23792"/>
    <cellStyle name="Input 6 2 2 3 5 6" xfId="23793"/>
    <cellStyle name="Input 6 2 2 3 6" xfId="23794"/>
    <cellStyle name="Input 6 2 2 3 6 2" xfId="23795"/>
    <cellStyle name="Input 6 2 2 3 6 3" xfId="23796"/>
    <cellStyle name="Input 6 2 2 3 6 4" xfId="23797"/>
    <cellStyle name="Input 6 2 2 3 6 5" xfId="23798"/>
    <cellStyle name="Input 6 2 2 3 6 6" xfId="23799"/>
    <cellStyle name="Input 6 2 2 3 7" xfId="23800"/>
    <cellStyle name="Input 6 2 2 3 8" xfId="23801"/>
    <cellStyle name="Input 6 2 2 3 9" xfId="23802"/>
    <cellStyle name="Input 6 2 2 4" xfId="23803"/>
    <cellStyle name="Input 6 2 2 4 10" xfId="23804"/>
    <cellStyle name="Input 6 2 2 4 11" xfId="23805"/>
    <cellStyle name="Input 6 2 2 4 2" xfId="23806"/>
    <cellStyle name="Input 6 2 2 4 2 2" xfId="23807"/>
    <cellStyle name="Input 6 2 2 4 2 3" xfId="23808"/>
    <cellStyle name="Input 6 2 2 4 2 4" xfId="23809"/>
    <cellStyle name="Input 6 2 2 4 2 5" xfId="23810"/>
    <cellStyle name="Input 6 2 2 4 2 6" xfId="23811"/>
    <cellStyle name="Input 6 2 2 4 3" xfId="23812"/>
    <cellStyle name="Input 6 2 2 4 3 2" xfId="23813"/>
    <cellStyle name="Input 6 2 2 4 3 3" xfId="23814"/>
    <cellStyle name="Input 6 2 2 4 3 4" xfId="23815"/>
    <cellStyle name="Input 6 2 2 4 3 5" xfId="23816"/>
    <cellStyle name="Input 6 2 2 4 3 6" xfId="23817"/>
    <cellStyle name="Input 6 2 2 4 4" xfId="23818"/>
    <cellStyle name="Input 6 2 2 4 4 2" xfId="23819"/>
    <cellStyle name="Input 6 2 2 4 4 3" xfId="23820"/>
    <cellStyle name="Input 6 2 2 4 4 4" xfId="23821"/>
    <cellStyle name="Input 6 2 2 4 4 5" xfId="23822"/>
    <cellStyle name="Input 6 2 2 4 4 6" xfId="23823"/>
    <cellStyle name="Input 6 2 2 4 5" xfId="23824"/>
    <cellStyle name="Input 6 2 2 4 5 2" xfId="23825"/>
    <cellStyle name="Input 6 2 2 4 5 3" xfId="23826"/>
    <cellStyle name="Input 6 2 2 4 5 4" xfId="23827"/>
    <cellStyle name="Input 6 2 2 4 5 5" xfId="23828"/>
    <cellStyle name="Input 6 2 2 4 5 6" xfId="23829"/>
    <cellStyle name="Input 6 2 2 4 6" xfId="23830"/>
    <cellStyle name="Input 6 2 2 4 6 2" xfId="23831"/>
    <cellStyle name="Input 6 2 2 4 6 3" xfId="23832"/>
    <cellStyle name="Input 6 2 2 4 6 4" xfId="23833"/>
    <cellStyle name="Input 6 2 2 4 6 5" xfId="23834"/>
    <cellStyle name="Input 6 2 2 4 6 6" xfId="23835"/>
    <cellStyle name="Input 6 2 2 4 7" xfId="23836"/>
    <cellStyle name="Input 6 2 2 4 8" xfId="23837"/>
    <cellStyle name="Input 6 2 2 4 9" xfId="23838"/>
    <cellStyle name="Input 6 2 2 5" xfId="23839"/>
    <cellStyle name="Input 6 2 2 5 10" xfId="23840"/>
    <cellStyle name="Input 6 2 2 5 11" xfId="23841"/>
    <cellStyle name="Input 6 2 2 5 2" xfId="23842"/>
    <cellStyle name="Input 6 2 2 5 2 2" xfId="23843"/>
    <cellStyle name="Input 6 2 2 5 2 3" xfId="23844"/>
    <cellStyle name="Input 6 2 2 5 2 4" xfId="23845"/>
    <cellStyle name="Input 6 2 2 5 2 5" xfId="23846"/>
    <cellStyle name="Input 6 2 2 5 2 6" xfId="23847"/>
    <cellStyle name="Input 6 2 2 5 3" xfId="23848"/>
    <cellStyle name="Input 6 2 2 5 3 2" xfId="23849"/>
    <cellStyle name="Input 6 2 2 5 3 3" xfId="23850"/>
    <cellStyle name="Input 6 2 2 5 3 4" xfId="23851"/>
    <cellStyle name="Input 6 2 2 5 3 5" xfId="23852"/>
    <cellStyle name="Input 6 2 2 5 3 6" xfId="23853"/>
    <cellStyle name="Input 6 2 2 5 4" xfId="23854"/>
    <cellStyle name="Input 6 2 2 5 4 2" xfId="23855"/>
    <cellStyle name="Input 6 2 2 5 4 3" xfId="23856"/>
    <cellStyle name="Input 6 2 2 5 4 4" xfId="23857"/>
    <cellStyle name="Input 6 2 2 5 4 5" xfId="23858"/>
    <cellStyle name="Input 6 2 2 5 4 6" xfId="23859"/>
    <cellStyle name="Input 6 2 2 5 5" xfId="23860"/>
    <cellStyle name="Input 6 2 2 5 5 2" xfId="23861"/>
    <cellStyle name="Input 6 2 2 5 5 3" xfId="23862"/>
    <cellStyle name="Input 6 2 2 5 5 4" xfId="23863"/>
    <cellStyle name="Input 6 2 2 5 5 5" xfId="23864"/>
    <cellStyle name="Input 6 2 2 5 5 6" xfId="23865"/>
    <cellStyle name="Input 6 2 2 5 6" xfId="23866"/>
    <cellStyle name="Input 6 2 2 5 6 2" xfId="23867"/>
    <cellStyle name="Input 6 2 2 5 6 3" xfId="23868"/>
    <cellStyle name="Input 6 2 2 5 6 4" xfId="23869"/>
    <cellStyle name="Input 6 2 2 5 6 5" xfId="23870"/>
    <cellStyle name="Input 6 2 2 5 6 6" xfId="23871"/>
    <cellStyle name="Input 6 2 2 5 7" xfId="23872"/>
    <cellStyle name="Input 6 2 2 5 8" xfId="23873"/>
    <cellStyle name="Input 6 2 2 5 9" xfId="23874"/>
    <cellStyle name="Input 6 2 2 6" xfId="23875"/>
    <cellStyle name="Input 6 2 2 6 2" xfId="23876"/>
    <cellStyle name="Input 6 2 2 6 3" xfId="23877"/>
    <cellStyle name="Input 6 2 2 6 4" xfId="23878"/>
    <cellStyle name="Input 6 2 2 6 5" xfId="23879"/>
    <cellStyle name="Input 6 2 2 6 6" xfId="23880"/>
    <cellStyle name="Input 6 2 2 7" xfId="23881"/>
    <cellStyle name="Input 6 2 2 7 2" xfId="23882"/>
    <cellStyle name="Input 6 2 2 7 3" xfId="23883"/>
    <cellStyle name="Input 6 2 2 7 4" xfId="23884"/>
    <cellStyle name="Input 6 2 2 7 5" xfId="23885"/>
    <cellStyle name="Input 6 2 2 7 6" xfId="23886"/>
    <cellStyle name="Input 6 2 2 8" xfId="23887"/>
    <cellStyle name="Input 6 2 2 8 2" xfId="23888"/>
    <cellStyle name="Input 6 2 2 8 3" xfId="23889"/>
    <cellStyle name="Input 6 2 2 8 4" xfId="23890"/>
    <cellStyle name="Input 6 2 2 8 5" xfId="23891"/>
    <cellStyle name="Input 6 2 2 8 6" xfId="23892"/>
    <cellStyle name="Input 6 2 2 9" xfId="23893"/>
    <cellStyle name="Input 6 2 2 9 2" xfId="23894"/>
    <cellStyle name="Input 6 2 2 9 3" xfId="23895"/>
    <cellStyle name="Input 6 2 2 9 4" xfId="23896"/>
    <cellStyle name="Input 6 2 2 9 5" xfId="23897"/>
    <cellStyle name="Input 6 2 2 9 6" xfId="23898"/>
    <cellStyle name="Input 6 2 3" xfId="23899"/>
    <cellStyle name="Input 6 2 3 10" xfId="23900"/>
    <cellStyle name="Input 6 2 3 11" xfId="23901"/>
    <cellStyle name="Input 6 2 3 2" xfId="23902"/>
    <cellStyle name="Input 6 2 3 2 2" xfId="23903"/>
    <cellStyle name="Input 6 2 3 2 3" xfId="23904"/>
    <cellStyle name="Input 6 2 3 2 4" xfId="23905"/>
    <cellStyle name="Input 6 2 3 2 5" xfId="23906"/>
    <cellStyle name="Input 6 2 3 2 6" xfId="23907"/>
    <cellStyle name="Input 6 2 3 3" xfId="23908"/>
    <cellStyle name="Input 6 2 3 3 2" xfId="23909"/>
    <cellStyle name="Input 6 2 3 3 3" xfId="23910"/>
    <cellStyle name="Input 6 2 3 3 4" xfId="23911"/>
    <cellStyle name="Input 6 2 3 3 5" xfId="23912"/>
    <cellStyle name="Input 6 2 3 3 6" xfId="23913"/>
    <cellStyle name="Input 6 2 3 4" xfId="23914"/>
    <cellStyle name="Input 6 2 3 4 2" xfId="23915"/>
    <cellStyle name="Input 6 2 3 4 3" xfId="23916"/>
    <cellStyle name="Input 6 2 3 4 4" xfId="23917"/>
    <cellStyle name="Input 6 2 3 4 5" xfId="23918"/>
    <cellStyle name="Input 6 2 3 4 6" xfId="23919"/>
    <cellStyle name="Input 6 2 3 5" xfId="23920"/>
    <cellStyle name="Input 6 2 3 5 2" xfId="23921"/>
    <cellStyle name="Input 6 2 3 5 3" xfId="23922"/>
    <cellStyle name="Input 6 2 3 5 4" xfId="23923"/>
    <cellStyle name="Input 6 2 3 5 5" xfId="23924"/>
    <cellStyle name="Input 6 2 3 5 6" xfId="23925"/>
    <cellStyle name="Input 6 2 3 6" xfId="23926"/>
    <cellStyle name="Input 6 2 3 6 2" xfId="23927"/>
    <cellStyle name="Input 6 2 3 6 3" xfId="23928"/>
    <cellStyle name="Input 6 2 3 6 4" xfId="23929"/>
    <cellStyle name="Input 6 2 3 6 5" xfId="23930"/>
    <cellStyle name="Input 6 2 3 6 6" xfId="23931"/>
    <cellStyle name="Input 6 2 3 7" xfId="23932"/>
    <cellStyle name="Input 6 2 3 7 2" xfId="23933"/>
    <cellStyle name="Input 6 2 3 7 3" xfId="23934"/>
    <cellStyle name="Input 6 2 3 7 4" xfId="23935"/>
    <cellStyle name="Input 6 2 3 7 5" xfId="23936"/>
    <cellStyle name="Input 6 2 3 7 6" xfId="23937"/>
    <cellStyle name="Input 6 2 3 8" xfId="23938"/>
    <cellStyle name="Input 6 2 3 9" xfId="23939"/>
    <cellStyle name="Input 6 2 4" xfId="23940"/>
    <cellStyle name="Input 6 2 4 10" xfId="23941"/>
    <cellStyle name="Input 6 2 4 11" xfId="23942"/>
    <cellStyle name="Input 6 2 4 2" xfId="23943"/>
    <cellStyle name="Input 6 2 4 2 2" xfId="23944"/>
    <cellStyle name="Input 6 2 4 2 3" xfId="23945"/>
    <cellStyle name="Input 6 2 4 2 4" xfId="23946"/>
    <cellStyle name="Input 6 2 4 2 5" xfId="23947"/>
    <cellStyle name="Input 6 2 4 2 6" xfId="23948"/>
    <cellStyle name="Input 6 2 4 3" xfId="23949"/>
    <cellStyle name="Input 6 2 4 3 2" xfId="23950"/>
    <cellStyle name="Input 6 2 4 3 3" xfId="23951"/>
    <cellStyle name="Input 6 2 4 3 4" xfId="23952"/>
    <cellStyle name="Input 6 2 4 3 5" xfId="23953"/>
    <cellStyle name="Input 6 2 4 3 6" xfId="23954"/>
    <cellStyle name="Input 6 2 4 4" xfId="23955"/>
    <cellStyle name="Input 6 2 4 4 2" xfId="23956"/>
    <cellStyle name="Input 6 2 4 4 3" xfId="23957"/>
    <cellStyle name="Input 6 2 4 4 4" xfId="23958"/>
    <cellStyle name="Input 6 2 4 4 5" xfId="23959"/>
    <cellStyle name="Input 6 2 4 4 6" xfId="23960"/>
    <cellStyle name="Input 6 2 4 5" xfId="23961"/>
    <cellStyle name="Input 6 2 4 5 2" xfId="23962"/>
    <cellStyle name="Input 6 2 4 5 3" xfId="23963"/>
    <cellStyle name="Input 6 2 4 5 4" xfId="23964"/>
    <cellStyle name="Input 6 2 4 5 5" xfId="23965"/>
    <cellStyle name="Input 6 2 4 5 6" xfId="23966"/>
    <cellStyle name="Input 6 2 4 6" xfId="23967"/>
    <cellStyle name="Input 6 2 4 6 2" xfId="23968"/>
    <cellStyle name="Input 6 2 4 6 3" xfId="23969"/>
    <cellStyle name="Input 6 2 4 6 4" xfId="23970"/>
    <cellStyle name="Input 6 2 4 6 5" xfId="23971"/>
    <cellStyle name="Input 6 2 4 6 6" xfId="23972"/>
    <cellStyle name="Input 6 2 4 7" xfId="23973"/>
    <cellStyle name="Input 6 2 4 8" xfId="23974"/>
    <cellStyle name="Input 6 2 4 9" xfId="23975"/>
    <cellStyle name="Input 6 2 5" xfId="23976"/>
    <cellStyle name="Input 6 2 5 10" xfId="23977"/>
    <cellStyle name="Input 6 2 5 11" xfId="23978"/>
    <cellStyle name="Input 6 2 5 2" xfId="23979"/>
    <cellStyle name="Input 6 2 5 2 2" xfId="23980"/>
    <cellStyle name="Input 6 2 5 2 3" xfId="23981"/>
    <cellStyle name="Input 6 2 5 2 4" xfId="23982"/>
    <cellStyle name="Input 6 2 5 2 5" xfId="23983"/>
    <cellStyle name="Input 6 2 5 2 6" xfId="23984"/>
    <cellStyle name="Input 6 2 5 3" xfId="23985"/>
    <cellStyle name="Input 6 2 5 3 2" xfId="23986"/>
    <cellStyle name="Input 6 2 5 3 3" xfId="23987"/>
    <cellStyle name="Input 6 2 5 3 4" xfId="23988"/>
    <cellStyle name="Input 6 2 5 3 5" xfId="23989"/>
    <cellStyle name="Input 6 2 5 3 6" xfId="23990"/>
    <cellStyle name="Input 6 2 5 4" xfId="23991"/>
    <cellStyle name="Input 6 2 5 4 2" xfId="23992"/>
    <cellStyle name="Input 6 2 5 4 3" xfId="23993"/>
    <cellStyle name="Input 6 2 5 4 4" xfId="23994"/>
    <cellStyle name="Input 6 2 5 4 5" xfId="23995"/>
    <cellStyle name="Input 6 2 5 4 6" xfId="23996"/>
    <cellStyle name="Input 6 2 5 5" xfId="23997"/>
    <cellStyle name="Input 6 2 5 5 2" xfId="23998"/>
    <cellStyle name="Input 6 2 5 5 3" xfId="23999"/>
    <cellStyle name="Input 6 2 5 5 4" xfId="24000"/>
    <cellStyle name="Input 6 2 5 5 5" xfId="24001"/>
    <cellStyle name="Input 6 2 5 5 6" xfId="24002"/>
    <cellStyle name="Input 6 2 5 6" xfId="24003"/>
    <cellStyle name="Input 6 2 5 6 2" xfId="24004"/>
    <cellStyle name="Input 6 2 5 6 3" xfId="24005"/>
    <cellStyle name="Input 6 2 5 6 4" xfId="24006"/>
    <cellStyle name="Input 6 2 5 6 5" xfId="24007"/>
    <cellStyle name="Input 6 2 5 6 6" xfId="24008"/>
    <cellStyle name="Input 6 2 5 7" xfId="24009"/>
    <cellStyle name="Input 6 2 5 8" xfId="24010"/>
    <cellStyle name="Input 6 2 5 9" xfId="24011"/>
    <cellStyle name="Input 6 2 6" xfId="24012"/>
    <cellStyle name="Input 6 2 6 10" xfId="24013"/>
    <cellStyle name="Input 6 2 6 11" xfId="24014"/>
    <cellStyle name="Input 6 2 6 2" xfId="24015"/>
    <cellStyle name="Input 6 2 6 2 2" xfId="24016"/>
    <cellStyle name="Input 6 2 6 2 3" xfId="24017"/>
    <cellStyle name="Input 6 2 6 2 4" xfId="24018"/>
    <cellStyle name="Input 6 2 6 2 5" xfId="24019"/>
    <cellStyle name="Input 6 2 6 2 6" xfId="24020"/>
    <cellStyle name="Input 6 2 6 3" xfId="24021"/>
    <cellStyle name="Input 6 2 6 3 2" xfId="24022"/>
    <cellStyle name="Input 6 2 6 3 3" xfId="24023"/>
    <cellStyle name="Input 6 2 6 3 4" xfId="24024"/>
    <cellStyle name="Input 6 2 6 3 5" xfId="24025"/>
    <cellStyle name="Input 6 2 6 3 6" xfId="24026"/>
    <cellStyle name="Input 6 2 6 4" xfId="24027"/>
    <cellStyle name="Input 6 2 6 4 2" xfId="24028"/>
    <cellStyle name="Input 6 2 6 4 3" xfId="24029"/>
    <cellStyle name="Input 6 2 6 4 4" xfId="24030"/>
    <cellStyle name="Input 6 2 6 4 5" xfId="24031"/>
    <cellStyle name="Input 6 2 6 4 6" xfId="24032"/>
    <cellStyle name="Input 6 2 6 5" xfId="24033"/>
    <cellStyle name="Input 6 2 6 5 2" xfId="24034"/>
    <cellStyle name="Input 6 2 6 5 3" xfId="24035"/>
    <cellStyle name="Input 6 2 6 5 4" xfId="24036"/>
    <cellStyle name="Input 6 2 6 5 5" xfId="24037"/>
    <cellStyle name="Input 6 2 6 5 6" xfId="24038"/>
    <cellStyle name="Input 6 2 6 6" xfId="24039"/>
    <cellStyle name="Input 6 2 6 6 2" xfId="24040"/>
    <cellStyle name="Input 6 2 6 6 3" xfId="24041"/>
    <cellStyle name="Input 6 2 6 6 4" xfId="24042"/>
    <cellStyle name="Input 6 2 6 6 5" xfId="24043"/>
    <cellStyle name="Input 6 2 6 6 6" xfId="24044"/>
    <cellStyle name="Input 6 2 6 7" xfId="24045"/>
    <cellStyle name="Input 6 2 6 8" xfId="24046"/>
    <cellStyle name="Input 6 2 6 9" xfId="24047"/>
    <cellStyle name="Input 6 2 7" xfId="24048"/>
    <cellStyle name="Input 6 2 7 2" xfId="24049"/>
    <cellStyle name="Input 6 2 7 3" xfId="24050"/>
    <cellStyle name="Input 6 2 7 4" xfId="24051"/>
    <cellStyle name="Input 6 2 7 5" xfId="24052"/>
    <cellStyle name="Input 6 2 7 6" xfId="24053"/>
    <cellStyle name="Input 6 2 8" xfId="24054"/>
    <cellStyle name="Input 6 2 8 2" xfId="24055"/>
    <cellStyle name="Input 6 2 8 3" xfId="24056"/>
    <cellStyle name="Input 6 2 8 4" xfId="24057"/>
    <cellStyle name="Input 6 2 8 5" xfId="24058"/>
    <cellStyle name="Input 6 2 8 6" xfId="24059"/>
    <cellStyle name="Input 6 2 9" xfId="24060"/>
    <cellStyle name="Input 6 2 9 2" xfId="24061"/>
    <cellStyle name="Input 6 2 9 3" xfId="24062"/>
    <cellStyle name="Input 6 2 9 4" xfId="24063"/>
    <cellStyle name="Input 6 2 9 5" xfId="24064"/>
    <cellStyle name="Input 6 2 9 6" xfId="24065"/>
    <cellStyle name="Input 6 3" xfId="24066"/>
    <cellStyle name="Input 6 3 2" xfId="24067"/>
    <cellStyle name="Input 6 3 2 10" xfId="24068"/>
    <cellStyle name="Input 6 3 2 11" xfId="24069"/>
    <cellStyle name="Input 6 3 2 2" xfId="24070"/>
    <cellStyle name="Input 6 3 2 2 2" xfId="24071"/>
    <cellStyle name="Input 6 3 2 2 3" xfId="24072"/>
    <cellStyle name="Input 6 3 2 2 4" xfId="24073"/>
    <cellStyle name="Input 6 3 2 2 5" xfId="24074"/>
    <cellStyle name="Input 6 3 2 2 6" xfId="24075"/>
    <cellStyle name="Input 6 3 2 3" xfId="24076"/>
    <cellStyle name="Input 6 3 2 3 2" xfId="24077"/>
    <cellStyle name="Input 6 3 2 3 3" xfId="24078"/>
    <cellStyle name="Input 6 3 2 3 4" xfId="24079"/>
    <cellStyle name="Input 6 3 2 3 5" xfId="24080"/>
    <cellStyle name="Input 6 3 2 3 6" xfId="24081"/>
    <cellStyle name="Input 6 3 2 4" xfId="24082"/>
    <cellStyle name="Input 6 3 2 4 2" xfId="24083"/>
    <cellStyle name="Input 6 3 2 4 3" xfId="24084"/>
    <cellStyle name="Input 6 3 2 4 4" xfId="24085"/>
    <cellStyle name="Input 6 3 2 4 5" xfId="24086"/>
    <cellStyle name="Input 6 3 2 4 6" xfId="24087"/>
    <cellStyle name="Input 6 3 2 5" xfId="24088"/>
    <cellStyle name="Input 6 3 2 5 2" xfId="24089"/>
    <cellStyle name="Input 6 3 2 5 3" xfId="24090"/>
    <cellStyle name="Input 6 3 2 5 4" xfId="24091"/>
    <cellStyle name="Input 6 3 2 5 5" xfId="24092"/>
    <cellStyle name="Input 6 3 2 5 6" xfId="24093"/>
    <cellStyle name="Input 6 3 2 6" xfId="24094"/>
    <cellStyle name="Input 6 3 2 6 2" xfId="24095"/>
    <cellStyle name="Input 6 3 2 6 3" xfId="24096"/>
    <cellStyle name="Input 6 3 2 6 4" xfId="24097"/>
    <cellStyle name="Input 6 3 2 6 5" xfId="24098"/>
    <cellStyle name="Input 6 3 2 6 6" xfId="24099"/>
    <cellStyle name="Input 6 3 2 7" xfId="24100"/>
    <cellStyle name="Input 6 3 2 7 2" xfId="24101"/>
    <cellStyle name="Input 6 3 2 7 3" xfId="24102"/>
    <cellStyle name="Input 6 3 2 7 4" xfId="24103"/>
    <cellStyle name="Input 6 3 2 7 5" xfId="24104"/>
    <cellStyle name="Input 6 3 2 7 6" xfId="24105"/>
    <cellStyle name="Input 6 3 2 8" xfId="24106"/>
    <cellStyle name="Input 6 3 2 9" xfId="24107"/>
    <cellStyle name="Input 6 3 3" xfId="24108"/>
    <cellStyle name="Input 6 3 3 10" xfId="24109"/>
    <cellStyle name="Input 6 3 3 11" xfId="24110"/>
    <cellStyle name="Input 6 3 3 2" xfId="24111"/>
    <cellStyle name="Input 6 3 3 2 2" xfId="24112"/>
    <cellStyle name="Input 6 3 3 2 3" xfId="24113"/>
    <cellStyle name="Input 6 3 3 2 4" xfId="24114"/>
    <cellStyle name="Input 6 3 3 2 5" xfId="24115"/>
    <cellStyle name="Input 6 3 3 2 6" xfId="24116"/>
    <cellStyle name="Input 6 3 3 3" xfId="24117"/>
    <cellStyle name="Input 6 3 3 3 2" xfId="24118"/>
    <cellStyle name="Input 6 3 3 3 3" xfId="24119"/>
    <cellStyle name="Input 6 3 3 3 4" xfId="24120"/>
    <cellStyle name="Input 6 3 3 3 5" xfId="24121"/>
    <cellStyle name="Input 6 3 3 3 6" xfId="24122"/>
    <cellStyle name="Input 6 3 3 4" xfId="24123"/>
    <cellStyle name="Input 6 3 3 4 2" xfId="24124"/>
    <cellStyle name="Input 6 3 3 4 3" xfId="24125"/>
    <cellStyle name="Input 6 3 3 4 4" xfId="24126"/>
    <cellStyle name="Input 6 3 3 4 5" xfId="24127"/>
    <cellStyle name="Input 6 3 3 4 6" xfId="24128"/>
    <cellStyle name="Input 6 3 3 5" xfId="24129"/>
    <cellStyle name="Input 6 3 3 5 2" xfId="24130"/>
    <cellStyle name="Input 6 3 3 5 3" xfId="24131"/>
    <cellStyle name="Input 6 3 3 5 4" xfId="24132"/>
    <cellStyle name="Input 6 3 3 5 5" xfId="24133"/>
    <cellStyle name="Input 6 3 3 5 6" xfId="24134"/>
    <cellStyle name="Input 6 3 3 6" xfId="24135"/>
    <cellStyle name="Input 6 3 3 6 2" xfId="24136"/>
    <cellStyle name="Input 6 3 3 6 3" xfId="24137"/>
    <cellStyle name="Input 6 3 3 6 4" xfId="24138"/>
    <cellStyle name="Input 6 3 3 6 5" xfId="24139"/>
    <cellStyle name="Input 6 3 3 6 6" xfId="24140"/>
    <cellStyle name="Input 6 3 3 7" xfId="24141"/>
    <cellStyle name="Input 6 3 3 8" xfId="24142"/>
    <cellStyle name="Input 6 3 3 9" xfId="24143"/>
    <cellStyle name="Input 6 3 4" xfId="24144"/>
    <cellStyle name="Input 6 3 4 10" xfId="24145"/>
    <cellStyle name="Input 6 3 4 11" xfId="24146"/>
    <cellStyle name="Input 6 3 4 2" xfId="24147"/>
    <cellStyle name="Input 6 3 4 2 2" xfId="24148"/>
    <cellStyle name="Input 6 3 4 2 3" xfId="24149"/>
    <cellStyle name="Input 6 3 4 2 4" xfId="24150"/>
    <cellStyle name="Input 6 3 4 2 5" xfId="24151"/>
    <cellStyle name="Input 6 3 4 2 6" xfId="24152"/>
    <cellStyle name="Input 6 3 4 3" xfId="24153"/>
    <cellStyle name="Input 6 3 4 3 2" xfId="24154"/>
    <cellStyle name="Input 6 3 4 3 3" xfId="24155"/>
    <cellStyle name="Input 6 3 4 3 4" xfId="24156"/>
    <cellStyle name="Input 6 3 4 3 5" xfId="24157"/>
    <cellStyle name="Input 6 3 4 3 6" xfId="24158"/>
    <cellStyle name="Input 6 3 4 4" xfId="24159"/>
    <cellStyle name="Input 6 3 4 4 2" xfId="24160"/>
    <cellStyle name="Input 6 3 4 4 3" xfId="24161"/>
    <cellStyle name="Input 6 3 4 4 4" xfId="24162"/>
    <cellStyle name="Input 6 3 4 4 5" xfId="24163"/>
    <cellStyle name="Input 6 3 4 4 6" xfId="24164"/>
    <cellStyle name="Input 6 3 4 5" xfId="24165"/>
    <cellStyle name="Input 6 3 4 5 2" xfId="24166"/>
    <cellStyle name="Input 6 3 4 5 3" xfId="24167"/>
    <cellStyle name="Input 6 3 4 5 4" xfId="24168"/>
    <cellStyle name="Input 6 3 4 5 5" xfId="24169"/>
    <cellStyle name="Input 6 3 4 5 6" xfId="24170"/>
    <cellStyle name="Input 6 3 4 6" xfId="24171"/>
    <cellStyle name="Input 6 3 4 6 2" xfId="24172"/>
    <cellStyle name="Input 6 3 4 6 3" xfId="24173"/>
    <cellStyle name="Input 6 3 4 6 4" xfId="24174"/>
    <cellStyle name="Input 6 3 4 6 5" xfId="24175"/>
    <cellStyle name="Input 6 3 4 6 6" xfId="24176"/>
    <cellStyle name="Input 6 3 4 7" xfId="24177"/>
    <cellStyle name="Input 6 3 4 8" xfId="24178"/>
    <cellStyle name="Input 6 3 4 9" xfId="24179"/>
    <cellStyle name="Input 6 3 5" xfId="24180"/>
    <cellStyle name="Input 6 3 5 10" xfId="24181"/>
    <cellStyle name="Input 6 3 5 11" xfId="24182"/>
    <cellStyle name="Input 6 3 5 2" xfId="24183"/>
    <cellStyle name="Input 6 3 5 2 2" xfId="24184"/>
    <cellStyle name="Input 6 3 5 2 3" xfId="24185"/>
    <cellStyle name="Input 6 3 5 2 4" xfId="24186"/>
    <cellStyle name="Input 6 3 5 2 5" xfId="24187"/>
    <cellStyle name="Input 6 3 5 2 6" xfId="24188"/>
    <cellStyle name="Input 6 3 5 3" xfId="24189"/>
    <cellStyle name="Input 6 3 5 3 2" xfId="24190"/>
    <cellStyle name="Input 6 3 5 3 3" xfId="24191"/>
    <cellStyle name="Input 6 3 5 3 4" xfId="24192"/>
    <cellStyle name="Input 6 3 5 3 5" xfId="24193"/>
    <cellStyle name="Input 6 3 5 3 6" xfId="24194"/>
    <cellStyle name="Input 6 3 5 4" xfId="24195"/>
    <cellStyle name="Input 6 3 5 4 2" xfId="24196"/>
    <cellStyle name="Input 6 3 5 4 3" xfId="24197"/>
    <cellStyle name="Input 6 3 5 4 4" xfId="24198"/>
    <cellStyle name="Input 6 3 5 4 5" xfId="24199"/>
    <cellStyle name="Input 6 3 5 4 6" xfId="24200"/>
    <cellStyle name="Input 6 3 5 5" xfId="24201"/>
    <cellStyle name="Input 6 3 5 5 2" xfId="24202"/>
    <cellStyle name="Input 6 3 5 5 3" xfId="24203"/>
    <cellStyle name="Input 6 3 5 5 4" xfId="24204"/>
    <cellStyle name="Input 6 3 5 5 5" xfId="24205"/>
    <cellStyle name="Input 6 3 5 5 6" xfId="24206"/>
    <cellStyle name="Input 6 3 5 6" xfId="24207"/>
    <cellStyle name="Input 6 3 5 6 2" xfId="24208"/>
    <cellStyle name="Input 6 3 5 6 3" xfId="24209"/>
    <cellStyle name="Input 6 3 5 6 4" xfId="24210"/>
    <cellStyle name="Input 6 3 5 6 5" xfId="24211"/>
    <cellStyle name="Input 6 3 5 6 6" xfId="24212"/>
    <cellStyle name="Input 6 3 5 7" xfId="24213"/>
    <cellStyle name="Input 6 3 5 8" xfId="24214"/>
    <cellStyle name="Input 6 3 5 9" xfId="24215"/>
    <cellStyle name="Input 6 3 6" xfId="24216"/>
    <cellStyle name="Input 6 3 6 2" xfId="24217"/>
    <cellStyle name="Input 6 3 6 3" xfId="24218"/>
    <cellStyle name="Input 6 3 6 4" xfId="24219"/>
    <cellStyle name="Input 6 3 6 5" xfId="24220"/>
    <cellStyle name="Input 6 3 6 6" xfId="24221"/>
    <cellStyle name="Input 6 3 7" xfId="24222"/>
    <cellStyle name="Input 6 3 7 2" xfId="24223"/>
    <cellStyle name="Input 6 3 7 3" xfId="24224"/>
    <cellStyle name="Input 6 3 7 4" xfId="24225"/>
    <cellStyle name="Input 6 3 7 5" xfId="24226"/>
    <cellStyle name="Input 6 3 7 6" xfId="24227"/>
    <cellStyle name="Input 6 3 8" xfId="24228"/>
    <cellStyle name="Input 6 3 8 2" xfId="24229"/>
    <cellStyle name="Input 6 3 8 3" xfId="24230"/>
    <cellStyle name="Input 6 3 8 4" xfId="24231"/>
    <cellStyle name="Input 6 3 8 5" xfId="24232"/>
    <cellStyle name="Input 6 3 8 6" xfId="24233"/>
    <cellStyle name="Input 6 3 9" xfId="24234"/>
    <cellStyle name="Input 6 3 9 2" xfId="24235"/>
    <cellStyle name="Input 6 3 9 3" xfId="24236"/>
    <cellStyle name="Input 6 3 9 4" xfId="24237"/>
    <cellStyle name="Input 6 3 9 5" xfId="24238"/>
    <cellStyle name="Input 6 3 9 6" xfId="24239"/>
    <cellStyle name="Input 6 4" xfId="24240"/>
    <cellStyle name="Input 6 4 10" xfId="24241"/>
    <cellStyle name="Input 6 4 11" xfId="24242"/>
    <cellStyle name="Input 6 4 2" xfId="24243"/>
    <cellStyle name="Input 6 4 2 2" xfId="24244"/>
    <cellStyle name="Input 6 4 2 3" xfId="24245"/>
    <cellStyle name="Input 6 4 2 4" xfId="24246"/>
    <cellStyle name="Input 6 4 2 5" xfId="24247"/>
    <cellStyle name="Input 6 4 2 6" xfId="24248"/>
    <cellStyle name="Input 6 4 3" xfId="24249"/>
    <cellStyle name="Input 6 4 3 2" xfId="24250"/>
    <cellStyle name="Input 6 4 3 3" xfId="24251"/>
    <cellStyle name="Input 6 4 3 4" xfId="24252"/>
    <cellStyle name="Input 6 4 3 5" xfId="24253"/>
    <cellStyle name="Input 6 4 3 6" xfId="24254"/>
    <cellStyle name="Input 6 4 4" xfId="24255"/>
    <cellStyle name="Input 6 4 4 2" xfId="24256"/>
    <cellStyle name="Input 6 4 4 3" xfId="24257"/>
    <cellStyle name="Input 6 4 4 4" xfId="24258"/>
    <cellStyle name="Input 6 4 4 5" xfId="24259"/>
    <cellStyle name="Input 6 4 4 6" xfId="24260"/>
    <cellStyle name="Input 6 4 5" xfId="24261"/>
    <cellStyle name="Input 6 4 5 2" xfId="24262"/>
    <cellStyle name="Input 6 4 5 3" xfId="24263"/>
    <cellStyle name="Input 6 4 5 4" xfId="24264"/>
    <cellStyle name="Input 6 4 5 5" xfId="24265"/>
    <cellStyle name="Input 6 4 5 6" xfId="24266"/>
    <cellStyle name="Input 6 4 6" xfId="24267"/>
    <cellStyle name="Input 6 4 6 2" xfId="24268"/>
    <cellStyle name="Input 6 4 6 3" xfId="24269"/>
    <cellStyle name="Input 6 4 6 4" xfId="24270"/>
    <cellStyle name="Input 6 4 6 5" xfId="24271"/>
    <cellStyle name="Input 6 4 6 6" xfId="24272"/>
    <cellStyle name="Input 6 4 7" xfId="24273"/>
    <cellStyle name="Input 6 4 7 2" xfId="24274"/>
    <cellStyle name="Input 6 4 7 3" xfId="24275"/>
    <cellStyle name="Input 6 4 7 4" xfId="24276"/>
    <cellStyle name="Input 6 4 7 5" xfId="24277"/>
    <cellStyle name="Input 6 4 7 6" xfId="24278"/>
    <cellStyle name="Input 6 4 8" xfId="24279"/>
    <cellStyle name="Input 6 4 9" xfId="24280"/>
    <cellStyle name="Input 6 5" xfId="24281"/>
    <cellStyle name="Input 6 5 10" xfId="24282"/>
    <cellStyle name="Input 6 5 11" xfId="24283"/>
    <cellStyle name="Input 6 5 2" xfId="24284"/>
    <cellStyle name="Input 6 5 2 2" xfId="24285"/>
    <cellStyle name="Input 6 5 2 3" xfId="24286"/>
    <cellStyle name="Input 6 5 2 4" xfId="24287"/>
    <cellStyle name="Input 6 5 2 5" xfId="24288"/>
    <cellStyle name="Input 6 5 2 6" xfId="24289"/>
    <cellStyle name="Input 6 5 3" xfId="24290"/>
    <cellStyle name="Input 6 5 3 2" xfId="24291"/>
    <cellStyle name="Input 6 5 3 3" xfId="24292"/>
    <cellStyle name="Input 6 5 3 4" xfId="24293"/>
    <cellStyle name="Input 6 5 3 5" xfId="24294"/>
    <cellStyle name="Input 6 5 3 6" xfId="24295"/>
    <cellStyle name="Input 6 5 4" xfId="24296"/>
    <cellStyle name="Input 6 5 4 2" xfId="24297"/>
    <cellStyle name="Input 6 5 4 3" xfId="24298"/>
    <cellStyle name="Input 6 5 4 4" xfId="24299"/>
    <cellStyle name="Input 6 5 4 5" xfId="24300"/>
    <cellStyle name="Input 6 5 4 6" xfId="24301"/>
    <cellStyle name="Input 6 5 5" xfId="24302"/>
    <cellStyle name="Input 6 5 5 2" xfId="24303"/>
    <cellStyle name="Input 6 5 5 3" xfId="24304"/>
    <cellStyle name="Input 6 5 5 4" xfId="24305"/>
    <cellStyle name="Input 6 5 5 5" xfId="24306"/>
    <cellStyle name="Input 6 5 5 6" xfId="24307"/>
    <cellStyle name="Input 6 5 6" xfId="24308"/>
    <cellStyle name="Input 6 5 6 2" xfId="24309"/>
    <cellStyle name="Input 6 5 6 3" xfId="24310"/>
    <cellStyle name="Input 6 5 6 4" xfId="24311"/>
    <cellStyle name="Input 6 5 6 5" xfId="24312"/>
    <cellStyle name="Input 6 5 6 6" xfId="24313"/>
    <cellStyle name="Input 6 5 7" xfId="24314"/>
    <cellStyle name="Input 6 5 8" xfId="24315"/>
    <cellStyle name="Input 6 5 9" xfId="24316"/>
    <cellStyle name="Input 6 6" xfId="24317"/>
    <cellStyle name="Input 6 6 10" xfId="24318"/>
    <cellStyle name="Input 6 6 11" xfId="24319"/>
    <cellStyle name="Input 6 6 2" xfId="24320"/>
    <cellStyle name="Input 6 6 2 2" xfId="24321"/>
    <cellStyle name="Input 6 6 2 3" xfId="24322"/>
    <cellStyle name="Input 6 6 2 4" xfId="24323"/>
    <cellStyle name="Input 6 6 2 5" xfId="24324"/>
    <cellStyle name="Input 6 6 2 6" xfId="24325"/>
    <cellStyle name="Input 6 6 3" xfId="24326"/>
    <cellStyle name="Input 6 6 3 2" xfId="24327"/>
    <cellStyle name="Input 6 6 3 3" xfId="24328"/>
    <cellStyle name="Input 6 6 3 4" xfId="24329"/>
    <cellStyle name="Input 6 6 3 5" xfId="24330"/>
    <cellStyle name="Input 6 6 3 6" xfId="24331"/>
    <cellStyle name="Input 6 6 4" xfId="24332"/>
    <cellStyle name="Input 6 6 4 2" xfId="24333"/>
    <cellStyle name="Input 6 6 4 3" xfId="24334"/>
    <cellStyle name="Input 6 6 4 4" xfId="24335"/>
    <cellStyle name="Input 6 6 4 5" xfId="24336"/>
    <cellStyle name="Input 6 6 4 6" xfId="24337"/>
    <cellStyle name="Input 6 6 5" xfId="24338"/>
    <cellStyle name="Input 6 6 5 2" xfId="24339"/>
    <cellStyle name="Input 6 6 5 3" xfId="24340"/>
    <cellStyle name="Input 6 6 5 4" xfId="24341"/>
    <cellStyle name="Input 6 6 5 5" xfId="24342"/>
    <cellStyle name="Input 6 6 5 6" xfId="24343"/>
    <cellStyle name="Input 6 6 6" xfId="24344"/>
    <cellStyle name="Input 6 6 6 2" xfId="24345"/>
    <cellStyle name="Input 6 6 6 3" xfId="24346"/>
    <cellStyle name="Input 6 6 6 4" xfId="24347"/>
    <cellStyle name="Input 6 6 6 5" xfId="24348"/>
    <cellStyle name="Input 6 6 6 6" xfId="24349"/>
    <cellStyle name="Input 6 6 7" xfId="24350"/>
    <cellStyle name="Input 6 6 8" xfId="24351"/>
    <cellStyle name="Input 6 6 9" xfId="24352"/>
    <cellStyle name="Input 6 7" xfId="24353"/>
    <cellStyle name="Input 6 7 10" xfId="24354"/>
    <cellStyle name="Input 6 7 11" xfId="24355"/>
    <cellStyle name="Input 6 7 2" xfId="24356"/>
    <cellStyle name="Input 6 7 2 2" xfId="24357"/>
    <cellStyle name="Input 6 7 2 3" xfId="24358"/>
    <cellStyle name="Input 6 7 2 4" xfId="24359"/>
    <cellStyle name="Input 6 7 2 5" xfId="24360"/>
    <cellStyle name="Input 6 7 2 6" xfId="24361"/>
    <cellStyle name="Input 6 7 3" xfId="24362"/>
    <cellStyle name="Input 6 7 3 2" xfId="24363"/>
    <cellStyle name="Input 6 7 3 3" xfId="24364"/>
    <cellStyle name="Input 6 7 3 4" xfId="24365"/>
    <cellStyle name="Input 6 7 3 5" xfId="24366"/>
    <cellStyle name="Input 6 7 3 6" xfId="24367"/>
    <cellStyle name="Input 6 7 4" xfId="24368"/>
    <cellStyle name="Input 6 7 4 2" xfId="24369"/>
    <cellStyle name="Input 6 7 4 3" xfId="24370"/>
    <cellStyle name="Input 6 7 4 4" xfId="24371"/>
    <cellStyle name="Input 6 7 4 5" xfId="24372"/>
    <cellStyle name="Input 6 7 4 6" xfId="24373"/>
    <cellStyle name="Input 6 7 5" xfId="24374"/>
    <cellStyle name="Input 6 7 5 2" xfId="24375"/>
    <cellStyle name="Input 6 7 5 3" xfId="24376"/>
    <cellStyle name="Input 6 7 5 4" xfId="24377"/>
    <cellStyle name="Input 6 7 5 5" xfId="24378"/>
    <cellStyle name="Input 6 7 5 6" xfId="24379"/>
    <cellStyle name="Input 6 7 6" xfId="24380"/>
    <cellStyle name="Input 6 7 6 2" xfId="24381"/>
    <cellStyle name="Input 6 7 6 3" xfId="24382"/>
    <cellStyle name="Input 6 7 6 4" xfId="24383"/>
    <cellStyle name="Input 6 7 6 5" xfId="24384"/>
    <cellStyle name="Input 6 7 6 6" xfId="24385"/>
    <cellStyle name="Input 6 7 7" xfId="24386"/>
    <cellStyle name="Input 6 7 8" xfId="24387"/>
    <cellStyle name="Input 6 7 9" xfId="24388"/>
    <cellStyle name="Input 6 8" xfId="24389"/>
    <cellStyle name="Input 6 8 2" xfId="24390"/>
    <cellStyle name="Input 6 8 3" xfId="24391"/>
    <cellStyle name="Input 6 8 4" xfId="24392"/>
    <cellStyle name="Input 6 8 5" xfId="24393"/>
    <cellStyle name="Input 6 8 6" xfId="24394"/>
    <cellStyle name="Input 6 9" xfId="24395"/>
    <cellStyle name="Input 6 9 2" xfId="24396"/>
    <cellStyle name="Input 6 9 3" xfId="24397"/>
    <cellStyle name="Input 6 9 4" xfId="24398"/>
    <cellStyle name="Input 6 9 5" xfId="24399"/>
    <cellStyle name="Input 6 9 6" xfId="24400"/>
    <cellStyle name="Input 60" xfId="24401"/>
    <cellStyle name="Input 61" xfId="24402"/>
    <cellStyle name="Input 62" xfId="24403"/>
    <cellStyle name="Input 63" xfId="24404"/>
    <cellStyle name="Input 64" xfId="24405"/>
    <cellStyle name="Input 65" xfId="24406"/>
    <cellStyle name="Input 66" xfId="24407"/>
    <cellStyle name="Input 67" xfId="24408"/>
    <cellStyle name="Input 68" xfId="24409"/>
    <cellStyle name="Input 69" xfId="24410"/>
    <cellStyle name="Input 7" xfId="24411"/>
    <cellStyle name="Input 7 10" xfId="24412"/>
    <cellStyle name="Input 7 10 2" xfId="24413"/>
    <cellStyle name="Input 7 10 3" xfId="24414"/>
    <cellStyle name="Input 7 10 4" xfId="24415"/>
    <cellStyle name="Input 7 10 5" xfId="24416"/>
    <cellStyle name="Input 7 10 6" xfId="24417"/>
    <cellStyle name="Input 7 11" xfId="24418"/>
    <cellStyle name="Input 7 11 2" xfId="24419"/>
    <cellStyle name="Input 7 11 3" xfId="24420"/>
    <cellStyle name="Input 7 11 4" xfId="24421"/>
    <cellStyle name="Input 7 11 5" xfId="24422"/>
    <cellStyle name="Input 7 11 6" xfId="24423"/>
    <cellStyle name="Input 7 2" xfId="24424"/>
    <cellStyle name="Input 7 2 10" xfId="24425"/>
    <cellStyle name="Input 7 2 10 2" xfId="24426"/>
    <cellStyle name="Input 7 2 10 3" xfId="24427"/>
    <cellStyle name="Input 7 2 10 4" xfId="24428"/>
    <cellStyle name="Input 7 2 10 5" xfId="24429"/>
    <cellStyle name="Input 7 2 10 6" xfId="24430"/>
    <cellStyle name="Input 7 2 2" xfId="24431"/>
    <cellStyle name="Input 7 2 2 2" xfId="24432"/>
    <cellStyle name="Input 7 2 2 2 10" xfId="24433"/>
    <cellStyle name="Input 7 2 2 2 11" xfId="24434"/>
    <cellStyle name="Input 7 2 2 2 2" xfId="24435"/>
    <cellStyle name="Input 7 2 2 2 2 2" xfId="24436"/>
    <cellStyle name="Input 7 2 2 2 2 3" xfId="24437"/>
    <cellStyle name="Input 7 2 2 2 2 4" xfId="24438"/>
    <cellStyle name="Input 7 2 2 2 2 5" xfId="24439"/>
    <cellStyle name="Input 7 2 2 2 2 6" xfId="24440"/>
    <cellStyle name="Input 7 2 2 2 3" xfId="24441"/>
    <cellStyle name="Input 7 2 2 2 3 2" xfId="24442"/>
    <cellStyle name="Input 7 2 2 2 3 3" xfId="24443"/>
    <cellStyle name="Input 7 2 2 2 3 4" xfId="24444"/>
    <cellStyle name="Input 7 2 2 2 3 5" xfId="24445"/>
    <cellStyle name="Input 7 2 2 2 3 6" xfId="24446"/>
    <cellStyle name="Input 7 2 2 2 4" xfId="24447"/>
    <cellStyle name="Input 7 2 2 2 4 2" xfId="24448"/>
    <cellStyle name="Input 7 2 2 2 4 3" xfId="24449"/>
    <cellStyle name="Input 7 2 2 2 4 4" xfId="24450"/>
    <cellStyle name="Input 7 2 2 2 4 5" xfId="24451"/>
    <cellStyle name="Input 7 2 2 2 4 6" xfId="24452"/>
    <cellStyle name="Input 7 2 2 2 5" xfId="24453"/>
    <cellStyle name="Input 7 2 2 2 5 2" xfId="24454"/>
    <cellStyle name="Input 7 2 2 2 5 3" xfId="24455"/>
    <cellStyle name="Input 7 2 2 2 5 4" xfId="24456"/>
    <cellStyle name="Input 7 2 2 2 5 5" xfId="24457"/>
    <cellStyle name="Input 7 2 2 2 5 6" xfId="24458"/>
    <cellStyle name="Input 7 2 2 2 6" xfId="24459"/>
    <cellStyle name="Input 7 2 2 2 6 2" xfId="24460"/>
    <cellStyle name="Input 7 2 2 2 6 3" xfId="24461"/>
    <cellStyle name="Input 7 2 2 2 6 4" xfId="24462"/>
    <cellStyle name="Input 7 2 2 2 6 5" xfId="24463"/>
    <cellStyle name="Input 7 2 2 2 6 6" xfId="24464"/>
    <cellStyle name="Input 7 2 2 2 7" xfId="24465"/>
    <cellStyle name="Input 7 2 2 2 7 2" xfId="24466"/>
    <cellStyle name="Input 7 2 2 2 7 3" xfId="24467"/>
    <cellStyle name="Input 7 2 2 2 7 4" xfId="24468"/>
    <cellStyle name="Input 7 2 2 2 7 5" xfId="24469"/>
    <cellStyle name="Input 7 2 2 2 7 6" xfId="24470"/>
    <cellStyle name="Input 7 2 2 2 8" xfId="24471"/>
    <cellStyle name="Input 7 2 2 2 9" xfId="24472"/>
    <cellStyle name="Input 7 2 2 3" xfId="24473"/>
    <cellStyle name="Input 7 2 2 3 10" xfId="24474"/>
    <cellStyle name="Input 7 2 2 3 11" xfId="24475"/>
    <cellStyle name="Input 7 2 2 3 2" xfId="24476"/>
    <cellStyle name="Input 7 2 2 3 2 2" xfId="24477"/>
    <cellStyle name="Input 7 2 2 3 2 3" xfId="24478"/>
    <cellStyle name="Input 7 2 2 3 2 4" xfId="24479"/>
    <cellStyle name="Input 7 2 2 3 2 5" xfId="24480"/>
    <cellStyle name="Input 7 2 2 3 2 6" xfId="24481"/>
    <cellStyle name="Input 7 2 2 3 3" xfId="24482"/>
    <cellStyle name="Input 7 2 2 3 3 2" xfId="24483"/>
    <cellStyle name="Input 7 2 2 3 3 3" xfId="24484"/>
    <cellStyle name="Input 7 2 2 3 3 4" xfId="24485"/>
    <cellStyle name="Input 7 2 2 3 3 5" xfId="24486"/>
    <cellStyle name="Input 7 2 2 3 3 6" xfId="24487"/>
    <cellStyle name="Input 7 2 2 3 4" xfId="24488"/>
    <cellStyle name="Input 7 2 2 3 4 2" xfId="24489"/>
    <cellStyle name="Input 7 2 2 3 4 3" xfId="24490"/>
    <cellStyle name="Input 7 2 2 3 4 4" xfId="24491"/>
    <cellStyle name="Input 7 2 2 3 4 5" xfId="24492"/>
    <cellStyle name="Input 7 2 2 3 4 6" xfId="24493"/>
    <cellStyle name="Input 7 2 2 3 5" xfId="24494"/>
    <cellStyle name="Input 7 2 2 3 5 2" xfId="24495"/>
    <cellStyle name="Input 7 2 2 3 5 3" xfId="24496"/>
    <cellStyle name="Input 7 2 2 3 5 4" xfId="24497"/>
    <cellStyle name="Input 7 2 2 3 5 5" xfId="24498"/>
    <cellStyle name="Input 7 2 2 3 5 6" xfId="24499"/>
    <cellStyle name="Input 7 2 2 3 6" xfId="24500"/>
    <cellStyle name="Input 7 2 2 3 6 2" xfId="24501"/>
    <cellStyle name="Input 7 2 2 3 6 3" xfId="24502"/>
    <cellStyle name="Input 7 2 2 3 6 4" xfId="24503"/>
    <cellStyle name="Input 7 2 2 3 6 5" xfId="24504"/>
    <cellStyle name="Input 7 2 2 3 6 6" xfId="24505"/>
    <cellStyle name="Input 7 2 2 3 7" xfId="24506"/>
    <cellStyle name="Input 7 2 2 3 8" xfId="24507"/>
    <cellStyle name="Input 7 2 2 3 9" xfId="24508"/>
    <cellStyle name="Input 7 2 2 4" xfId="24509"/>
    <cellStyle name="Input 7 2 2 4 10" xfId="24510"/>
    <cellStyle name="Input 7 2 2 4 11" xfId="24511"/>
    <cellStyle name="Input 7 2 2 4 2" xfId="24512"/>
    <cellStyle name="Input 7 2 2 4 2 2" xfId="24513"/>
    <cellStyle name="Input 7 2 2 4 2 3" xfId="24514"/>
    <cellStyle name="Input 7 2 2 4 2 4" xfId="24515"/>
    <cellStyle name="Input 7 2 2 4 2 5" xfId="24516"/>
    <cellStyle name="Input 7 2 2 4 2 6" xfId="24517"/>
    <cellStyle name="Input 7 2 2 4 3" xfId="24518"/>
    <cellStyle name="Input 7 2 2 4 3 2" xfId="24519"/>
    <cellStyle name="Input 7 2 2 4 3 3" xfId="24520"/>
    <cellStyle name="Input 7 2 2 4 3 4" xfId="24521"/>
    <cellStyle name="Input 7 2 2 4 3 5" xfId="24522"/>
    <cellStyle name="Input 7 2 2 4 3 6" xfId="24523"/>
    <cellStyle name="Input 7 2 2 4 4" xfId="24524"/>
    <cellStyle name="Input 7 2 2 4 4 2" xfId="24525"/>
    <cellStyle name="Input 7 2 2 4 4 3" xfId="24526"/>
    <cellStyle name="Input 7 2 2 4 4 4" xfId="24527"/>
    <cellStyle name="Input 7 2 2 4 4 5" xfId="24528"/>
    <cellStyle name="Input 7 2 2 4 4 6" xfId="24529"/>
    <cellStyle name="Input 7 2 2 4 5" xfId="24530"/>
    <cellStyle name="Input 7 2 2 4 5 2" xfId="24531"/>
    <cellStyle name="Input 7 2 2 4 5 3" xfId="24532"/>
    <cellStyle name="Input 7 2 2 4 5 4" xfId="24533"/>
    <cellStyle name="Input 7 2 2 4 5 5" xfId="24534"/>
    <cellStyle name="Input 7 2 2 4 5 6" xfId="24535"/>
    <cellStyle name="Input 7 2 2 4 6" xfId="24536"/>
    <cellStyle name="Input 7 2 2 4 6 2" xfId="24537"/>
    <cellStyle name="Input 7 2 2 4 6 3" xfId="24538"/>
    <cellStyle name="Input 7 2 2 4 6 4" xfId="24539"/>
    <cellStyle name="Input 7 2 2 4 6 5" xfId="24540"/>
    <cellStyle name="Input 7 2 2 4 6 6" xfId="24541"/>
    <cellStyle name="Input 7 2 2 4 7" xfId="24542"/>
    <cellStyle name="Input 7 2 2 4 8" xfId="24543"/>
    <cellStyle name="Input 7 2 2 4 9" xfId="24544"/>
    <cellStyle name="Input 7 2 2 5" xfId="24545"/>
    <cellStyle name="Input 7 2 2 5 10" xfId="24546"/>
    <cellStyle name="Input 7 2 2 5 11" xfId="24547"/>
    <cellStyle name="Input 7 2 2 5 2" xfId="24548"/>
    <cellStyle name="Input 7 2 2 5 2 2" xfId="24549"/>
    <cellStyle name="Input 7 2 2 5 2 3" xfId="24550"/>
    <cellStyle name="Input 7 2 2 5 2 4" xfId="24551"/>
    <cellStyle name="Input 7 2 2 5 2 5" xfId="24552"/>
    <cellStyle name="Input 7 2 2 5 2 6" xfId="24553"/>
    <cellStyle name="Input 7 2 2 5 3" xfId="24554"/>
    <cellStyle name="Input 7 2 2 5 3 2" xfId="24555"/>
    <cellStyle name="Input 7 2 2 5 3 3" xfId="24556"/>
    <cellStyle name="Input 7 2 2 5 3 4" xfId="24557"/>
    <cellStyle name="Input 7 2 2 5 3 5" xfId="24558"/>
    <cellStyle name="Input 7 2 2 5 3 6" xfId="24559"/>
    <cellStyle name="Input 7 2 2 5 4" xfId="24560"/>
    <cellStyle name="Input 7 2 2 5 4 2" xfId="24561"/>
    <cellStyle name="Input 7 2 2 5 4 3" xfId="24562"/>
    <cellStyle name="Input 7 2 2 5 4 4" xfId="24563"/>
    <cellStyle name="Input 7 2 2 5 4 5" xfId="24564"/>
    <cellStyle name="Input 7 2 2 5 4 6" xfId="24565"/>
    <cellStyle name="Input 7 2 2 5 5" xfId="24566"/>
    <cellStyle name="Input 7 2 2 5 5 2" xfId="24567"/>
    <cellStyle name="Input 7 2 2 5 5 3" xfId="24568"/>
    <cellStyle name="Input 7 2 2 5 5 4" xfId="24569"/>
    <cellStyle name="Input 7 2 2 5 5 5" xfId="24570"/>
    <cellStyle name="Input 7 2 2 5 5 6" xfId="24571"/>
    <cellStyle name="Input 7 2 2 5 6" xfId="24572"/>
    <cellStyle name="Input 7 2 2 5 6 2" xfId="24573"/>
    <cellStyle name="Input 7 2 2 5 6 3" xfId="24574"/>
    <cellStyle name="Input 7 2 2 5 6 4" xfId="24575"/>
    <cellStyle name="Input 7 2 2 5 6 5" xfId="24576"/>
    <cellStyle name="Input 7 2 2 5 6 6" xfId="24577"/>
    <cellStyle name="Input 7 2 2 5 7" xfId="24578"/>
    <cellStyle name="Input 7 2 2 5 8" xfId="24579"/>
    <cellStyle name="Input 7 2 2 5 9" xfId="24580"/>
    <cellStyle name="Input 7 2 2 6" xfId="24581"/>
    <cellStyle name="Input 7 2 2 6 2" xfId="24582"/>
    <cellStyle name="Input 7 2 2 6 3" xfId="24583"/>
    <cellStyle name="Input 7 2 2 6 4" xfId="24584"/>
    <cellStyle name="Input 7 2 2 6 5" xfId="24585"/>
    <cellStyle name="Input 7 2 2 6 6" xfId="24586"/>
    <cellStyle name="Input 7 2 2 7" xfId="24587"/>
    <cellStyle name="Input 7 2 2 7 2" xfId="24588"/>
    <cellStyle name="Input 7 2 2 7 3" xfId="24589"/>
    <cellStyle name="Input 7 2 2 7 4" xfId="24590"/>
    <cellStyle name="Input 7 2 2 7 5" xfId="24591"/>
    <cellStyle name="Input 7 2 2 7 6" xfId="24592"/>
    <cellStyle name="Input 7 2 2 8" xfId="24593"/>
    <cellStyle name="Input 7 2 2 8 2" xfId="24594"/>
    <cellStyle name="Input 7 2 2 8 3" xfId="24595"/>
    <cellStyle name="Input 7 2 2 8 4" xfId="24596"/>
    <cellStyle name="Input 7 2 2 8 5" xfId="24597"/>
    <cellStyle name="Input 7 2 2 8 6" xfId="24598"/>
    <cellStyle name="Input 7 2 2 9" xfId="24599"/>
    <cellStyle name="Input 7 2 2 9 2" xfId="24600"/>
    <cellStyle name="Input 7 2 2 9 3" xfId="24601"/>
    <cellStyle name="Input 7 2 2 9 4" xfId="24602"/>
    <cellStyle name="Input 7 2 2 9 5" xfId="24603"/>
    <cellStyle name="Input 7 2 2 9 6" xfId="24604"/>
    <cellStyle name="Input 7 2 3" xfId="24605"/>
    <cellStyle name="Input 7 2 3 10" xfId="24606"/>
    <cellStyle name="Input 7 2 3 11" xfId="24607"/>
    <cellStyle name="Input 7 2 3 2" xfId="24608"/>
    <cellStyle name="Input 7 2 3 2 2" xfId="24609"/>
    <cellStyle name="Input 7 2 3 2 3" xfId="24610"/>
    <cellStyle name="Input 7 2 3 2 4" xfId="24611"/>
    <cellStyle name="Input 7 2 3 2 5" xfId="24612"/>
    <cellStyle name="Input 7 2 3 2 6" xfId="24613"/>
    <cellStyle name="Input 7 2 3 3" xfId="24614"/>
    <cellStyle name="Input 7 2 3 3 2" xfId="24615"/>
    <cellStyle name="Input 7 2 3 3 3" xfId="24616"/>
    <cellStyle name="Input 7 2 3 3 4" xfId="24617"/>
    <cellStyle name="Input 7 2 3 3 5" xfId="24618"/>
    <cellStyle name="Input 7 2 3 3 6" xfId="24619"/>
    <cellStyle name="Input 7 2 3 4" xfId="24620"/>
    <cellStyle name="Input 7 2 3 4 2" xfId="24621"/>
    <cellStyle name="Input 7 2 3 4 3" xfId="24622"/>
    <cellStyle name="Input 7 2 3 4 4" xfId="24623"/>
    <cellStyle name="Input 7 2 3 4 5" xfId="24624"/>
    <cellStyle name="Input 7 2 3 4 6" xfId="24625"/>
    <cellStyle name="Input 7 2 3 5" xfId="24626"/>
    <cellStyle name="Input 7 2 3 5 2" xfId="24627"/>
    <cellStyle name="Input 7 2 3 5 3" xfId="24628"/>
    <cellStyle name="Input 7 2 3 5 4" xfId="24629"/>
    <cellStyle name="Input 7 2 3 5 5" xfId="24630"/>
    <cellStyle name="Input 7 2 3 5 6" xfId="24631"/>
    <cellStyle name="Input 7 2 3 6" xfId="24632"/>
    <cellStyle name="Input 7 2 3 6 2" xfId="24633"/>
    <cellStyle name="Input 7 2 3 6 3" xfId="24634"/>
    <cellStyle name="Input 7 2 3 6 4" xfId="24635"/>
    <cellStyle name="Input 7 2 3 6 5" xfId="24636"/>
    <cellStyle name="Input 7 2 3 6 6" xfId="24637"/>
    <cellStyle name="Input 7 2 3 7" xfId="24638"/>
    <cellStyle name="Input 7 2 3 7 2" xfId="24639"/>
    <cellStyle name="Input 7 2 3 7 3" xfId="24640"/>
    <cellStyle name="Input 7 2 3 7 4" xfId="24641"/>
    <cellStyle name="Input 7 2 3 7 5" xfId="24642"/>
    <cellStyle name="Input 7 2 3 7 6" xfId="24643"/>
    <cellStyle name="Input 7 2 3 8" xfId="24644"/>
    <cellStyle name="Input 7 2 3 9" xfId="24645"/>
    <cellStyle name="Input 7 2 4" xfId="24646"/>
    <cellStyle name="Input 7 2 4 10" xfId="24647"/>
    <cellStyle name="Input 7 2 4 11" xfId="24648"/>
    <cellStyle name="Input 7 2 4 2" xfId="24649"/>
    <cellStyle name="Input 7 2 4 2 2" xfId="24650"/>
    <cellStyle name="Input 7 2 4 2 3" xfId="24651"/>
    <cellStyle name="Input 7 2 4 2 4" xfId="24652"/>
    <cellStyle name="Input 7 2 4 2 5" xfId="24653"/>
    <cellStyle name="Input 7 2 4 2 6" xfId="24654"/>
    <cellStyle name="Input 7 2 4 3" xfId="24655"/>
    <cellStyle name="Input 7 2 4 3 2" xfId="24656"/>
    <cellStyle name="Input 7 2 4 3 3" xfId="24657"/>
    <cellStyle name="Input 7 2 4 3 4" xfId="24658"/>
    <cellStyle name="Input 7 2 4 3 5" xfId="24659"/>
    <cellStyle name="Input 7 2 4 3 6" xfId="24660"/>
    <cellStyle name="Input 7 2 4 4" xfId="24661"/>
    <cellStyle name="Input 7 2 4 4 2" xfId="24662"/>
    <cellStyle name="Input 7 2 4 4 3" xfId="24663"/>
    <cellStyle name="Input 7 2 4 4 4" xfId="24664"/>
    <cellStyle name="Input 7 2 4 4 5" xfId="24665"/>
    <cellStyle name="Input 7 2 4 4 6" xfId="24666"/>
    <cellStyle name="Input 7 2 4 5" xfId="24667"/>
    <cellStyle name="Input 7 2 4 5 2" xfId="24668"/>
    <cellStyle name="Input 7 2 4 5 3" xfId="24669"/>
    <cellStyle name="Input 7 2 4 5 4" xfId="24670"/>
    <cellStyle name="Input 7 2 4 5 5" xfId="24671"/>
    <cellStyle name="Input 7 2 4 5 6" xfId="24672"/>
    <cellStyle name="Input 7 2 4 6" xfId="24673"/>
    <cellStyle name="Input 7 2 4 6 2" xfId="24674"/>
    <cellStyle name="Input 7 2 4 6 3" xfId="24675"/>
    <cellStyle name="Input 7 2 4 6 4" xfId="24676"/>
    <cellStyle name="Input 7 2 4 6 5" xfId="24677"/>
    <cellStyle name="Input 7 2 4 6 6" xfId="24678"/>
    <cellStyle name="Input 7 2 4 7" xfId="24679"/>
    <cellStyle name="Input 7 2 4 8" xfId="24680"/>
    <cellStyle name="Input 7 2 4 9" xfId="24681"/>
    <cellStyle name="Input 7 2 5" xfId="24682"/>
    <cellStyle name="Input 7 2 5 10" xfId="24683"/>
    <cellStyle name="Input 7 2 5 11" xfId="24684"/>
    <cellStyle name="Input 7 2 5 2" xfId="24685"/>
    <cellStyle name="Input 7 2 5 2 2" xfId="24686"/>
    <cellStyle name="Input 7 2 5 2 3" xfId="24687"/>
    <cellStyle name="Input 7 2 5 2 4" xfId="24688"/>
    <cellStyle name="Input 7 2 5 2 5" xfId="24689"/>
    <cellStyle name="Input 7 2 5 2 6" xfId="24690"/>
    <cellStyle name="Input 7 2 5 3" xfId="24691"/>
    <cellStyle name="Input 7 2 5 3 2" xfId="24692"/>
    <cellStyle name="Input 7 2 5 3 3" xfId="24693"/>
    <cellStyle name="Input 7 2 5 3 4" xfId="24694"/>
    <cellStyle name="Input 7 2 5 3 5" xfId="24695"/>
    <cellStyle name="Input 7 2 5 3 6" xfId="24696"/>
    <cellStyle name="Input 7 2 5 4" xfId="24697"/>
    <cellStyle name="Input 7 2 5 4 2" xfId="24698"/>
    <cellStyle name="Input 7 2 5 4 3" xfId="24699"/>
    <cellStyle name="Input 7 2 5 4 4" xfId="24700"/>
    <cellStyle name="Input 7 2 5 4 5" xfId="24701"/>
    <cellStyle name="Input 7 2 5 4 6" xfId="24702"/>
    <cellStyle name="Input 7 2 5 5" xfId="24703"/>
    <cellStyle name="Input 7 2 5 5 2" xfId="24704"/>
    <cellStyle name="Input 7 2 5 5 3" xfId="24705"/>
    <cellStyle name="Input 7 2 5 5 4" xfId="24706"/>
    <cellStyle name="Input 7 2 5 5 5" xfId="24707"/>
    <cellStyle name="Input 7 2 5 5 6" xfId="24708"/>
    <cellStyle name="Input 7 2 5 6" xfId="24709"/>
    <cellStyle name="Input 7 2 5 6 2" xfId="24710"/>
    <cellStyle name="Input 7 2 5 6 3" xfId="24711"/>
    <cellStyle name="Input 7 2 5 6 4" xfId="24712"/>
    <cellStyle name="Input 7 2 5 6 5" xfId="24713"/>
    <cellStyle name="Input 7 2 5 6 6" xfId="24714"/>
    <cellStyle name="Input 7 2 5 7" xfId="24715"/>
    <cellStyle name="Input 7 2 5 8" xfId="24716"/>
    <cellStyle name="Input 7 2 5 9" xfId="24717"/>
    <cellStyle name="Input 7 2 6" xfId="24718"/>
    <cellStyle name="Input 7 2 6 10" xfId="24719"/>
    <cellStyle name="Input 7 2 6 11" xfId="24720"/>
    <cellStyle name="Input 7 2 6 2" xfId="24721"/>
    <cellStyle name="Input 7 2 6 2 2" xfId="24722"/>
    <cellStyle name="Input 7 2 6 2 3" xfId="24723"/>
    <cellStyle name="Input 7 2 6 2 4" xfId="24724"/>
    <cellStyle name="Input 7 2 6 2 5" xfId="24725"/>
    <cellStyle name="Input 7 2 6 2 6" xfId="24726"/>
    <cellStyle name="Input 7 2 6 3" xfId="24727"/>
    <cellStyle name="Input 7 2 6 3 2" xfId="24728"/>
    <cellStyle name="Input 7 2 6 3 3" xfId="24729"/>
    <cellStyle name="Input 7 2 6 3 4" xfId="24730"/>
    <cellStyle name="Input 7 2 6 3 5" xfId="24731"/>
    <cellStyle name="Input 7 2 6 3 6" xfId="24732"/>
    <cellStyle name="Input 7 2 6 4" xfId="24733"/>
    <cellStyle name="Input 7 2 6 4 2" xfId="24734"/>
    <cellStyle name="Input 7 2 6 4 3" xfId="24735"/>
    <cellStyle name="Input 7 2 6 4 4" xfId="24736"/>
    <cellStyle name="Input 7 2 6 4 5" xfId="24737"/>
    <cellStyle name="Input 7 2 6 4 6" xfId="24738"/>
    <cellStyle name="Input 7 2 6 5" xfId="24739"/>
    <cellStyle name="Input 7 2 6 5 2" xfId="24740"/>
    <cellStyle name="Input 7 2 6 5 3" xfId="24741"/>
    <cellStyle name="Input 7 2 6 5 4" xfId="24742"/>
    <cellStyle name="Input 7 2 6 5 5" xfId="24743"/>
    <cellStyle name="Input 7 2 6 5 6" xfId="24744"/>
    <cellStyle name="Input 7 2 6 6" xfId="24745"/>
    <cellStyle name="Input 7 2 6 6 2" xfId="24746"/>
    <cellStyle name="Input 7 2 6 6 3" xfId="24747"/>
    <cellStyle name="Input 7 2 6 6 4" xfId="24748"/>
    <cellStyle name="Input 7 2 6 6 5" xfId="24749"/>
    <cellStyle name="Input 7 2 6 6 6" xfId="24750"/>
    <cellStyle name="Input 7 2 6 7" xfId="24751"/>
    <cellStyle name="Input 7 2 6 8" xfId="24752"/>
    <cellStyle name="Input 7 2 6 9" xfId="24753"/>
    <cellStyle name="Input 7 2 7" xfId="24754"/>
    <cellStyle name="Input 7 2 7 2" xfId="24755"/>
    <cellStyle name="Input 7 2 7 3" xfId="24756"/>
    <cellStyle name="Input 7 2 7 4" xfId="24757"/>
    <cellStyle name="Input 7 2 7 5" xfId="24758"/>
    <cellStyle name="Input 7 2 7 6" xfId="24759"/>
    <cellStyle name="Input 7 2 8" xfId="24760"/>
    <cellStyle name="Input 7 2 8 2" xfId="24761"/>
    <cellStyle name="Input 7 2 8 3" xfId="24762"/>
    <cellStyle name="Input 7 2 8 4" xfId="24763"/>
    <cellStyle name="Input 7 2 8 5" xfId="24764"/>
    <cellStyle name="Input 7 2 8 6" xfId="24765"/>
    <cellStyle name="Input 7 2 9" xfId="24766"/>
    <cellStyle name="Input 7 2 9 2" xfId="24767"/>
    <cellStyle name="Input 7 2 9 3" xfId="24768"/>
    <cellStyle name="Input 7 2 9 4" xfId="24769"/>
    <cellStyle name="Input 7 2 9 5" xfId="24770"/>
    <cellStyle name="Input 7 2 9 6" xfId="24771"/>
    <cellStyle name="Input 7 3" xfId="24772"/>
    <cellStyle name="Input 7 3 2" xfId="24773"/>
    <cellStyle name="Input 7 3 2 10" xfId="24774"/>
    <cellStyle name="Input 7 3 2 11" xfId="24775"/>
    <cellStyle name="Input 7 3 2 2" xfId="24776"/>
    <cellStyle name="Input 7 3 2 2 2" xfId="24777"/>
    <cellStyle name="Input 7 3 2 2 3" xfId="24778"/>
    <cellStyle name="Input 7 3 2 2 4" xfId="24779"/>
    <cellStyle name="Input 7 3 2 2 5" xfId="24780"/>
    <cellStyle name="Input 7 3 2 2 6" xfId="24781"/>
    <cellStyle name="Input 7 3 2 3" xfId="24782"/>
    <cellStyle name="Input 7 3 2 3 2" xfId="24783"/>
    <cellStyle name="Input 7 3 2 3 3" xfId="24784"/>
    <cellStyle name="Input 7 3 2 3 4" xfId="24785"/>
    <cellStyle name="Input 7 3 2 3 5" xfId="24786"/>
    <cellStyle name="Input 7 3 2 3 6" xfId="24787"/>
    <cellStyle name="Input 7 3 2 4" xfId="24788"/>
    <cellStyle name="Input 7 3 2 4 2" xfId="24789"/>
    <cellStyle name="Input 7 3 2 4 3" xfId="24790"/>
    <cellStyle name="Input 7 3 2 4 4" xfId="24791"/>
    <cellStyle name="Input 7 3 2 4 5" xfId="24792"/>
    <cellStyle name="Input 7 3 2 4 6" xfId="24793"/>
    <cellStyle name="Input 7 3 2 5" xfId="24794"/>
    <cellStyle name="Input 7 3 2 5 2" xfId="24795"/>
    <cellStyle name="Input 7 3 2 5 3" xfId="24796"/>
    <cellStyle name="Input 7 3 2 5 4" xfId="24797"/>
    <cellStyle name="Input 7 3 2 5 5" xfId="24798"/>
    <cellStyle name="Input 7 3 2 5 6" xfId="24799"/>
    <cellStyle name="Input 7 3 2 6" xfId="24800"/>
    <cellStyle name="Input 7 3 2 6 2" xfId="24801"/>
    <cellStyle name="Input 7 3 2 6 3" xfId="24802"/>
    <cellStyle name="Input 7 3 2 6 4" xfId="24803"/>
    <cellStyle name="Input 7 3 2 6 5" xfId="24804"/>
    <cellStyle name="Input 7 3 2 6 6" xfId="24805"/>
    <cellStyle name="Input 7 3 2 7" xfId="24806"/>
    <cellStyle name="Input 7 3 2 7 2" xfId="24807"/>
    <cellStyle name="Input 7 3 2 7 3" xfId="24808"/>
    <cellStyle name="Input 7 3 2 7 4" xfId="24809"/>
    <cellStyle name="Input 7 3 2 7 5" xfId="24810"/>
    <cellStyle name="Input 7 3 2 7 6" xfId="24811"/>
    <cellStyle name="Input 7 3 2 8" xfId="24812"/>
    <cellStyle name="Input 7 3 2 9" xfId="24813"/>
    <cellStyle name="Input 7 3 3" xfId="24814"/>
    <cellStyle name="Input 7 3 3 10" xfId="24815"/>
    <cellStyle name="Input 7 3 3 11" xfId="24816"/>
    <cellStyle name="Input 7 3 3 2" xfId="24817"/>
    <cellStyle name="Input 7 3 3 2 2" xfId="24818"/>
    <cellStyle name="Input 7 3 3 2 3" xfId="24819"/>
    <cellStyle name="Input 7 3 3 2 4" xfId="24820"/>
    <cellStyle name="Input 7 3 3 2 5" xfId="24821"/>
    <cellStyle name="Input 7 3 3 2 6" xfId="24822"/>
    <cellStyle name="Input 7 3 3 3" xfId="24823"/>
    <cellStyle name="Input 7 3 3 3 2" xfId="24824"/>
    <cellStyle name="Input 7 3 3 3 3" xfId="24825"/>
    <cellStyle name="Input 7 3 3 3 4" xfId="24826"/>
    <cellStyle name="Input 7 3 3 3 5" xfId="24827"/>
    <cellStyle name="Input 7 3 3 3 6" xfId="24828"/>
    <cellStyle name="Input 7 3 3 4" xfId="24829"/>
    <cellStyle name="Input 7 3 3 4 2" xfId="24830"/>
    <cellStyle name="Input 7 3 3 4 3" xfId="24831"/>
    <cellStyle name="Input 7 3 3 4 4" xfId="24832"/>
    <cellStyle name="Input 7 3 3 4 5" xfId="24833"/>
    <cellStyle name="Input 7 3 3 4 6" xfId="24834"/>
    <cellStyle name="Input 7 3 3 5" xfId="24835"/>
    <cellStyle name="Input 7 3 3 5 2" xfId="24836"/>
    <cellStyle name="Input 7 3 3 5 3" xfId="24837"/>
    <cellStyle name="Input 7 3 3 5 4" xfId="24838"/>
    <cellStyle name="Input 7 3 3 5 5" xfId="24839"/>
    <cellStyle name="Input 7 3 3 5 6" xfId="24840"/>
    <cellStyle name="Input 7 3 3 6" xfId="24841"/>
    <cellStyle name="Input 7 3 3 6 2" xfId="24842"/>
    <cellStyle name="Input 7 3 3 6 3" xfId="24843"/>
    <cellStyle name="Input 7 3 3 6 4" xfId="24844"/>
    <cellStyle name="Input 7 3 3 6 5" xfId="24845"/>
    <cellStyle name="Input 7 3 3 6 6" xfId="24846"/>
    <cellStyle name="Input 7 3 3 7" xfId="24847"/>
    <cellStyle name="Input 7 3 3 8" xfId="24848"/>
    <cellStyle name="Input 7 3 3 9" xfId="24849"/>
    <cellStyle name="Input 7 3 4" xfId="24850"/>
    <cellStyle name="Input 7 3 4 10" xfId="24851"/>
    <cellStyle name="Input 7 3 4 11" xfId="24852"/>
    <cellStyle name="Input 7 3 4 2" xfId="24853"/>
    <cellStyle name="Input 7 3 4 2 2" xfId="24854"/>
    <cellStyle name="Input 7 3 4 2 3" xfId="24855"/>
    <cellStyle name="Input 7 3 4 2 4" xfId="24856"/>
    <cellStyle name="Input 7 3 4 2 5" xfId="24857"/>
    <cellStyle name="Input 7 3 4 2 6" xfId="24858"/>
    <cellStyle name="Input 7 3 4 3" xfId="24859"/>
    <cellStyle name="Input 7 3 4 3 2" xfId="24860"/>
    <cellStyle name="Input 7 3 4 3 3" xfId="24861"/>
    <cellStyle name="Input 7 3 4 3 4" xfId="24862"/>
    <cellStyle name="Input 7 3 4 3 5" xfId="24863"/>
    <cellStyle name="Input 7 3 4 3 6" xfId="24864"/>
    <cellStyle name="Input 7 3 4 4" xfId="24865"/>
    <cellStyle name="Input 7 3 4 4 2" xfId="24866"/>
    <cellStyle name="Input 7 3 4 4 3" xfId="24867"/>
    <cellStyle name="Input 7 3 4 4 4" xfId="24868"/>
    <cellStyle name="Input 7 3 4 4 5" xfId="24869"/>
    <cellStyle name="Input 7 3 4 4 6" xfId="24870"/>
    <cellStyle name="Input 7 3 4 5" xfId="24871"/>
    <cellStyle name="Input 7 3 4 5 2" xfId="24872"/>
    <cellStyle name="Input 7 3 4 5 3" xfId="24873"/>
    <cellStyle name="Input 7 3 4 5 4" xfId="24874"/>
    <cellStyle name="Input 7 3 4 5 5" xfId="24875"/>
    <cellStyle name="Input 7 3 4 5 6" xfId="24876"/>
    <cellStyle name="Input 7 3 4 6" xfId="24877"/>
    <cellStyle name="Input 7 3 4 6 2" xfId="24878"/>
    <cellStyle name="Input 7 3 4 6 3" xfId="24879"/>
    <cellStyle name="Input 7 3 4 6 4" xfId="24880"/>
    <cellStyle name="Input 7 3 4 6 5" xfId="24881"/>
    <cellStyle name="Input 7 3 4 6 6" xfId="24882"/>
    <cellStyle name="Input 7 3 4 7" xfId="24883"/>
    <cellStyle name="Input 7 3 4 8" xfId="24884"/>
    <cellStyle name="Input 7 3 4 9" xfId="24885"/>
    <cellStyle name="Input 7 3 5" xfId="24886"/>
    <cellStyle name="Input 7 3 5 10" xfId="24887"/>
    <cellStyle name="Input 7 3 5 11" xfId="24888"/>
    <cellStyle name="Input 7 3 5 2" xfId="24889"/>
    <cellStyle name="Input 7 3 5 2 2" xfId="24890"/>
    <cellStyle name="Input 7 3 5 2 3" xfId="24891"/>
    <cellStyle name="Input 7 3 5 2 4" xfId="24892"/>
    <cellStyle name="Input 7 3 5 2 5" xfId="24893"/>
    <cellStyle name="Input 7 3 5 2 6" xfId="24894"/>
    <cellStyle name="Input 7 3 5 3" xfId="24895"/>
    <cellStyle name="Input 7 3 5 3 2" xfId="24896"/>
    <cellStyle name="Input 7 3 5 3 3" xfId="24897"/>
    <cellStyle name="Input 7 3 5 3 4" xfId="24898"/>
    <cellStyle name="Input 7 3 5 3 5" xfId="24899"/>
    <cellStyle name="Input 7 3 5 3 6" xfId="24900"/>
    <cellStyle name="Input 7 3 5 4" xfId="24901"/>
    <cellStyle name="Input 7 3 5 4 2" xfId="24902"/>
    <cellStyle name="Input 7 3 5 4 3" xfId="24903"/>
    <cellStyle name="Input 7 3 5 4 4" xfId="24904"/>
    <cellStyle name="Input 7 3 5 4 5" xfId="24905"/>
    <cellStyle name="Input 7 3 5 4 6" xfId="24906"/>
    <cellStyle name="Input 7 3 5 5" xfId="24907"/>
    <cellStyle name="Input 7 3 5 5 2" xfId="24908"/>
    <cellStyle name="Input 7 3 5 5 3" xfId="24909"/>
    <cellStyle name="Input 7 3 5 5 4" xfId="24910"/>
    <cellStyle name="Input 7 3 5 5 5" xfId="24911"/>
    <cellStyle name="Input 7 3 5 5 6" xfId="24912"/>
    <cellStyle name="Input 7 3 5 6" xfId="24913"/>
    <cellStyle name="Input 7 3 5 6 2" xfId="24914"/>
    <cellStyle name="Input 7 3 5 6 3" xfId="24915"/>
    <cellStyle name="Input 7 3 5 6 4" xfId="24916"/>
    <cellStyle name="Input 7 3 5 6 5" xfId="24917"/>
    <cellStyle name="Input 7 3 5 6 6" xfId="24918"/>
    <cellStyle name="Input 7 3 5 7" xfId="24919"/>
    <cellStyle name="Input 7 3 5 8" xfId="24920"/>
    <cellStyle name="Input 7 3 5 9" xfId="24921"/>
    <cellStyle name="Input 7 3 6" xfId="24922"/>
    <cellStyle name="Input 7 3 6 2" xfId="24923"/>
    <cellStyle name="Input 7 3 6 3" xfId="24924"/>
    <cellStyle name="Input 7 3 6 4" xfId="24925"/>
    <cellStyle name="Input 7 3 6 5" xfId="24926"/>
    <cellStyle name="Input 7 3 6 6" xfId="24927"/>
    <cellStyle name="Input 7 3 7" xfId="24928"/>
    <cellStyle name="Input 7 3 7 2" xfId="24929"/>
    <cellStyle name="Input 7 3 7 3" xfId="24930"/>
    <cellStyle name="Input 7 3 7 4" xfId="24931"/>
    <cellStyle name="Input 7 3 7 5" xfId="24932"/>
    <cellStyle name="Input 7 3 7 6" xfId="24933"/>
    <cellStyle name="Input 7 3 8" xfId="24934"/>
    <cellStyle name="Input 7 3 8 2" xfId="24935"/>
    <cellStyle name="Input 7 3 8 3" xfId="24936"/>
    <cellStyle name="Input 7 3 8 4" xfId="24937"/>
    <cellStyle name="Input 7 3 8 5" xfId="24938"/>
    <cellStyle name="Input 7 3 8 6" xfId="24939"/>
    <cellStyle name="Input 7 3 9" xfId="24940"/>
    <cellStyle name="Input 7 3 9 2" xfId="24941"/>
    <cellStyle name="Input 7 3 9 3" xfId="24942"/>
    <cellStyle name="Input 7 3 9 4" xfId="24943"/>
    <cellStyle name="Input 7 3 9 5" xfId="24944"/>
    <cellStyle name="Input 7 3 9 6" xfId="24945"/>
    <cellStyle name="Input 7 4" xfId="24946"/>
    <cellStyle name="Input 7 4 10" xfId="24947"/>
    <cellStyle name="Input 7 4 11" xfId="24948"/>
    <cellStyle name="Input 7 4 2" xfId="24949"/>
    <cellStyle name="Input 7 4 2 2" xfId="24950"/>
    <cellStyle name="Input 7 4 2 3" xfId="24951"/>
    <cellStyle name="Input 7 4 2 4" xfId="24952"/>
    <cellStyle name="Input 7 4 2 5" xfId="24953"/>
    <cellStyle name="Input 7 4 2 6" xfId="24954"/>
    <cellStyle name="Input 7 4 3" xfId="24955"/>
    <cellStyle name="Input 7 4 3 2" xfId="24956"/>
    <cellStyle name="Input 7 4 3 3" xfId="24957"/>
    <cellStyle name="Input 7 4 3 4" xfId="24958"/>
    <cellStyle name="Input 7 4 3 5" xfId="24959"/>
    <cellStyle name="Input 7 4 3 6" xfId="24960"/>
    <cellStyle name="Input 7 4 4" xfId="24961"/>
    <cellStyle name="Input 7 4 4 2" xfId="24962"/>
    <cellStyle name="Input 7 4 4 3" xfId="24963"/>
    <cellStyle name="Input 7 4 4 4" xfId="24964"/>
    <cellStyle name="Input 7 4 4 5" xfId="24965"/>
    <cellStyle name="Input 7 4 4 6" xfId="24966"/>
    <cellStyle name="Input 7 4 5" xfId="24967"/>
    <cellStyle name="Input 7 4 5 2" xfId="24968"/>
    <cellStyle name="Input 7 4 5 3" xfId="24969"/>
    <cellStyle name="Input 7 4 5 4" xfId="24970"/>
    <cellStyle name="Input 7 4 5 5" xfId="24971"/>
    <cellStyle name="Input 7 4 5 6" xfId="24972"/>
    <cellStyle name="Input 7 4 6" xfId="24973"/>
    <cellStyle name="Input 7 4 6 2" xfId="24974"/>
    <cellStyle name="Input 7 4 6 3" xfId="24975"/>
    <cellStyle name="Input 7 4 6 4" xfId="24976"/>
    <cellStyle name="Input 7 4 6 5" xfId="24977"/>
    <cellStyle name="Input 7 4 6 6" xfId="24978"/>
    <cellStyle name="Input 7 4 7" xfId="24979"/>
    <cellStyle name="Input 7 4 7 2" xfId="24980"/>
    <cellStyle name="Input 7 4 7 3" xfId="24981"/>
    <cellStyle name="Input 7 4 7 4" xfId="24982"/>
    <cellStyle name="Input 7 4 7 5" xfId="24983"/>
    <cellStyle name="Input 7 4 7 6" xfId="24984"/>
    <cellStyle name="Input 7 4 8" xfId="24985"/>
    <cellStyle name="Input 7 4 9" xfId="24986"/>
    <cellStyle name="Input 7 5" xfId="24987"/>
    <cellStyle name="Input 7 5 10" xfId="24988"/>
    <cellStyle name="Input 7 5 11" xfId="24989"/>
    <cellStyle name="Input 7 5 2" xfId="24990"/>
    <cellStyle name="Input 7 5 2 2" xfId="24991"/>
    <cellStyle name="Input 7 5 2 3" xfId="24992"/>
    <cellStyle name="Input 7 5 2 4" xfId="24993"/>
    <cellStyle name="Input 7 5 2 5" xfId="24994"/>
    <cellStyle name="Input 7 5 2 6" xfId="24995"/>
    <cellStyle name="Input 7 5 3" xfId="24996"/>
    <cellStyle name="Input 7 5 3 2" xfId="24997"/>
    <cellStyle name="Input 7 5 3 3" xfId="24998"/>
    <cellStyle name="Input 7 5 3 4" xfId="24999"/>
    <cellStyle name="Input 7 5 3 5" xfId="25000"/>
    <cellStyle name="Input 7 5 3 6" xfId="25001"/>
    <cellStyle name="Input 7 5 4" xfId="25002"/>
    <cellStyle name="Input 7 5 4 2" xfId="25003"/>
    <cellStyle name="Input 7 5 4 3" xfId="25004"/>
    <cellStyle name="Input 7 5 4 4" xfId="25005"/>
    <cellStyle name="Input 7 5 4 5" xfId="25006"/>
    <cellStyle name="Input 7 5 4 6" xfId="25007"/>
    <cellStyle name="Input 7 5 5" xfId="25008"/>
    <cellStyle name="Input 7 5 5 2" xfId="25009"/>
    <cellStyle name="Input 7 5 5 3" xfId="25010"/>
    <cellStyle name="Input 7 5 5 4" xfId="25011"/>
    <cellStyle name="Input 7 5 5 5" xfId="25012"/>
    <cellStyle name="Input 7 5 5 6" xfId="25013"/>
    <cellStyle name="Input 7 5 6" xfId="25014"/>
    <cellStyle name="Input 7 5 6 2" xfId="25015"/>
    <cellStyle name="Input 7 5 6 3" xfId="25016"/>
    <cellStyle name="Input 7 5 6 4" xfId="25017"/>
    <cellStyle name="Input 7 5 6 5" xfId="25018"/>
    <cellStyle name="Input 7 5 6 6" xfId="25019"/>
    <cellStyle name="Input 7 5 7" xfId="25020"/>
    <cellStyle name="Input 7 5 8" xfId="25021"/>
    <cellStyle name="Input 7 5 9" xfId="25022"/>
    <cellStyle name="Input 7 6" xfId="25023"/>
    <cellStyle name="Input 7 6 10" xfId="25024"/>
    <cellStyle name="Input 7 6 11" xfId="25025"/>
    <cellStyle name="Input 7 6 2" xfId="25026"/>
    <cellStyle name="Input 7 6 2 2" xfId="25027"/>
    <cellStyle name="Input 7 6 2 3" xfId="25028"/>
    <cellStyle name="Input 7 6 2 4" xfId="25029"/>
    <cellStyle name="Input 7 6 2 5" xfId="25030"/>
    <cellStyle name="Input 7 6 2 6" xfId="25031"/>
    <cellStyle name="Input 7 6 3" xfId="25032"/>
    <cellStyle name="Input 7 6 3 2" xfId="25033"/>
    <cellStyle name="Input 7 6 3 3" xfId="25034"/>
    <cellStyle name="Input 7 6 3 4" xfId="25035"/>
    <cellStyle name="Input 7 6 3 5" xfId="25036"/>
    <cellStyle name="Input 7 6 3 6" xfId="25037"/>
    <cellStyle name="Input 7 6 4" xfId="25038"/>
    <cellStyle name="Input 7 6 4 2" xfId="25039"/>
    <cellStyle name="Input 7 6 4 3" xfId="25040"/>
    <cellStyle name="Input 7 6 4 4" xfId="25041"/>
    <cellStyle name="Input 7 6 4 5" xfId="25042"/>
    <cellStyle name="Input 7 6 4 6" xfId="25043"/>
    <cellStyle name="Input 7 6 5" xfId="25044"/>
    <cellStyle name="Input 7 6 5 2" xfId="25045"/>
    <cellStyle name="Input 7 6 5 3" xfId="25046"/>
    <cellStyle name="Input 7 6 5 4" xfId="25047"/>
    <cellStyle name="Input 7 6 5 5" xfId="25048"/>
    <cellStyle name="Input 7 6 5 6" xfId="25049"/>
    <cellStyle name="Input 7 6 6" xfId="25050"/>
    <cellStyle name="Input 7 6 6 2" xfId="25051"/>
    <cellStyle name="Input 7 6 6 3" xfId="25052"/>
    <cellStyle name="Input 7 6 6 4" xfId="25053"/>
    <cellStyle name="Input 7 6 6 5" xfId="25054"/>
    <cellStyle name="Input 7 6 6 6" xfId="25055"/>
    <cellStyle name="Input 7 6 7" xfId="25056"/>
    <cellStyle name="Input 7 6 8" xfId="25057"/>
    <cellStyle name="Input 7 6 9" xfId="25058"/>
    <cellStyle name="Input 7 7" xfId="25059"/>
    <cellStyle name="Input 7 7 10" xfId="25060"/>
    <cellStyle name="Input 7 7 11" xfId="25061"/>
    <cellStyle name="Input 7 7 2" xfId="25062"/>
    <cellStyle name="Input 7 7 2 2" xfId="25063"/>
    <cellStyle name="Input 7 7 2 3" xfId="25064"/>
    <cellStyle name="Input 7 7 2 4" xfId="25065"/>
    <cellStyle name="Input 7 7 2 5" xfId="25066"/>
    <cellStyle name="Input 7 7 2 6" xfId="25067"/>
    <cellStyle name="Input 7 7 3" xfId="25068"/>
    <cellStyle name="Input 7 7 3 2" xfId="25069"/>
    <cellStyle name="Input 7 7 3 3" xfId="25070"/>
    <cellStyle name="Input 7 7 3 4" xfId="25071"/>
    <cellStyle name="Input 7 7 3 5" xfId="25072"/>
    <cellStyle name="Input 7 7 3 6" xfId="25073"/>
    <cellStyle name="Input 7 7 4" xfId="25074"/>
    <cellStyle name="Input 7 7 4 2" xfId="25075"/>
    <cellStyle name="Input 7 7 4 3" xfId="25076"/>
    <cellStyle name="Input 7 7 4 4" xfId="25077"/>
    <cellStyle name="Input 7 7 4 5" xfId="25078"/>
    <cellStyle name="Input 7 7 4 6" xfId="25079"/>
    <cellStyle name="Input 7 7 5" xfId="25080"/>
    <cellStyle name="Input 7 7 5 2" xfId="25081"/>
    <cellStyle name="Input 7 7 5 3" xfId="25082"/>
    <cellStyle name="Input 7 7 5 4" xfId="25083"/>
    <cellStyle name="Input 7 7 5 5" xfId="25084"/>
    <cellStyle name="Input 7 7 5 6" xfId="25085"/>
    <cellStyle name="Input 7 7 6" xfId="25086"/>
    <cellStyle name="Input 7 7 6 2" xfId="25087"/>
    <cellStyle name="Input 7 7 6 3" xfId="25088"/>
    <cellStyle name="Input 7 7 6 4" xfId="25089"/>
    <cellStyle name="Input 7 7 6 5" xfId="25090"/>
    <cellStyle name="Input 7 7 6 6" xfId="25091"/>
    <cellStyle name="Input 7 7 7" xfId="25092"/>
    <cellStyle name="Input 7 7 8" xfId="25093"/>
    <cellStyle name="Input 7 7 9" xfId="25094"/>
    <cellStyle name="Input 7 8" xfId="25095"/>
    <cellStyle name="Input 7 8 2" xfId="25096"/>
    <cellStyle name="Input 7 8 3" xfId="25097"/>
    <cellStyle name="Input 7 8 4" xfId="25098"/>
    <cellStyle name="Input 7 8 5" xfId="25099"/>
    <cellStyle name="Input 7 8 6" xfId="25100"/>
    <cellStyle name="Input 7 9" xfId="25101"/>
    <cellStyle name="Input 7 9 2" xfId="25102"/>
    <cellStyle name="Input 7 9 3" xfId="25103"/>
    <cellStyle name="Input 7 9 4" xfId="25104"/>
    <cellStyle name="Input 7 9 5" xfId="25105"/>
    <cellStyle name="Input 7 9 6" xfId="25106"/>
    <cellStyle name="Input 70" xfId="25107"/>
    <cellStyle name="Input 71" xfId="25108"/>
    <cellStyle name="Input 72" xfId="25109"/>
    <cellStyle name="Input 73" xfId="25110"/>
    <cellStyle name="Input 74" xfId="25111"/>
    <cellStyle name="Input 75" xfId="25112"/>
    <cellStyle name="Input 76" xfId="25113"/>
    <cellStyle name="Input 77" xfId="25114"/>
    <cellStyle name="Input 78" xfId="25115"/>
    <cellStyle name="Input 79" xfId="25116"/>
    <cellStyle name="Input 8" xfId="25117"/>
    <cellStyle name="Input 8 10" xfId="25118"/>
    <cellStyle name="Input 8 10 2" xfId="25119"/>
    <cellStyle name="Input 8 10 3" xfId="25120"/>
    <cellStyle name="Input 8 10 4" xfId="25121"/>
    <cellStyle name="Input 8 10 5" xfId="25122"/>
    <cellStyle name="Input 8 10 6" xfId="25123"/>
    <cellStyle name="Input 8 11" xfId="25124"/>
    <cellStyle name="Input 8 11 2" xfId="25125"/>
    <cellStyle name="Input 8 11 3" xfId="25126"/>
    <cellStyle name="Input 8 11 4" xfId="25127"/>
    <cellStyle name="Input 8 11 5" xfId="25128"/>
    <cellStyle name="Input 8 11 6" xfId="25129"/>
    <cellStyle name="Input 8 2" xfId="25130"/>
    <cellStyle name="Input 8 2 10" xfId="25131"/>
    <cellStyle name="Input 8 2 10 2" xfId="25132"/>
    <cellStyle name="Input 8 2 10 3" xfId="25133"/>
    <cellStyle name="Input 8 2 10 4" xfId="25134"/>
    <cellStyle name="Input 8 2 10 5" xfId="25135"/>
    <cellStyle name="Input 8 2 10 6" xfId="25136"/>
    <cellStyle name="Input 8 2 2" xfId="25137"/>
    <cellStyle name="Input 8 2 2 2" xfId="25138"/>
    <cellStyle name="Input 8 2 2 2 10" xfId="25139"/>
    <cellStyle name="Input 8 2 2 2 11" xfId="25140"/>
    <cellStyle name="Input 8 2 2 2 2" xfId="25141"/>
    <cellStyle name="Input 8 2 2 2 2 2" xfId="25142"/>
    <cellStyle name="Input 8 2 2 2 2 3" xfId="25143"/>
    <cellStyle name="Input 8 2 2 2 2 4" xfId="25144"/>
    <cellStyle name="Input 8 2 2 2 2 5" xfId="25145"/>
    <cellStyle name="Input 8 2 2 2 2 6" xfId="25146"/>
    <cellStyle name="Input 8 2 2 2 3" xfId="25147"/>
    <cellStyle name="Input 8 2 2 2 3 2" xfId="25148"/>
    <cellStyle name="Input 8 2 2 2 3 3" xfId="25149"/>
    <cellStyle name="Input 8 2 2 2 3 4" xfId="25150"/>
    <cellStyle name="Input 8 2 2 2 3 5" xfId="25151"/>
    <cellStyle name="Input 8 2 2 2 3 6" xfId="25152"/>
    <cellStyle name="Input 8 2 2 2 4" xfId="25153"/>
    <cellStyle name="Input 8 2 2 2 4 2" xfId="25154"/>
    <cellStyle name="Input 8 2 2 2 4 3" xfId="25155"/>
    <cellStyle name="Input 8 2 2 2 4 4" xfId="25156"/>
    <cellStyle name="Input 8 2 2 2 4 5" xfId="25157"/>
    <cellStyle name="Input 8 2 2 2 4 6" xfId="25158"/>
    <cellStyle name="Input 8 2 2 2 5" xfId="25159"/>
    <cellStyle name="Input 8 2 2 2 5 2" xfId="25160"/>
    <cellStyle name="Input 8 2 2 2 5 3" xfId="25161"/>
    <cellStyle name="Input 8 2 2 2 5 4" xfId="25162"/>
    <cellStyle name="Input 8 2 2 2 5 5" xfId="25163"/>
    <cellStyle name="Input 8 2 2 2 5 6" xfId="25164"/>
    <cellStyle name="Input 8 2 2 2 6" xfId="25165"/>
    <cellStyle name="Input 8 2 2 2 6 2" xfId="25166"/>
    <cellStyle name="Input 8 2 2 2 6 3" xfId="25167"/>
    <cellStyle name="Input 8 2 2 2 6 4" xfId="25168"/>
    <cellStyle name="Input 8 2 2 2 6 5" xfId="25169"/>
    <cellStyle name="Input 8 2 2 2 6 6" xfId="25170"/>
    <cellStyle name="Input 8 2 2 2 7" xfId="25171"/>
    <cellStyle name="Input 8 2 2 2 7 2" xfId="25172"/>
    <cellStyle name="Input 8 2 2 2 7 3" xfId="25173"/>
    <cellStyle name="Input 8 2 2 2 7 4" xfId="25174"/>
    <cellStyle name="Input 8 2 2 2 7 5" xfId="25175"/>
    <cellStyle name="Input 8 2 2 2 7 6" xfId="25176"/>
    <cellStyle name="Input 8 2 2 2 8" xfId="25177"/>
    <cellStyle name="Input 8 2 2 2 9" xfId="25178"/>
    <cellStyle name="Input 8 2 2 3" xfId="25179"/>
    <cellStyle name="Input 8 2 2 3 10" xfId="25180"/>
    <cellStyle name="Input 8 2 2 3 11" xfId="25181"/>
    <cellStyle name="Input 8 2 2 3 2" xfId="25182"/>
    <cellStyle name="Input 8 2 2 3 2 2" xfId="25183"/>
    <cellStyle name="Input 8 2 2 3 2 3" xfId="25184"/>
    <cellStyle name="Input 8 2 2 3 2 4" xfId="25185"/>
    <cellStyle name="Input 8 2 2 3 2 5" xfId="25186"/>
    <cellStyle name="Input 8 2 2 3 2 6" xfId="25187"/>
    <cellStyle name="Input 8 2 2 3 3" xfId="25188"/>
    <cellStyle name="Input 8 2 2 3 3 2" xfId="25189"/>
    <cellStyle name="Input 8 2 2 3 3 3" xfId="25190"/>
    <cellStyle name="Input 8 2 2 3 3 4" xfId="25191"/>
    <cellStyle name="Input 8 2 2 3 3 5" xfId="25192"/>
    <cellStyle name="Input 8 2 2 3 3 6" xfId="25193"/>
    <cellStyle name="Input 8 2 2 3 4" xfId="25194"/>
    <cellStyle name="Input 8 2 2 3 4 2" xfId="25195"/>
    <cellStyle name="Input 8 2 2 3 4 3" xfId="25196"/>
    <cellStyle name="Input 8 2 2 3 4 4" xfId="25197"/>
    <cellStyle name="Input 8 2 2 3 4 5" xfId="25198"/>
    <cellStyle name="Input 8 2 2 3 4 6" xfId="25199"/>
    <cellStyle name="Input 8 2 2 3 5" xfId="25200"/>
    <cellStyle name="Input 8 2 2 3 5 2" xfId="25201"/>
    <cellStyle name="Input 8 2 2 3 5 3" xfId="25202"/>
    <cellStyle name="Input 8 2 2 3 5 4" xfId="25203"/>
    <cellStyle name="Input 8 2 2 3 5 5" xfId="25204"/>
    <cellStyle name="Input 8 2 2 3 5 6" xfId="25205"/>
    <cellStyle name="Input 8 2 2 3 6" xfId="25206"/>
    <cellStyle name="Input 8 2 2 3 6 2" xfId="25207"/>
    <cellStyle name="Input 8 2 2 3 6 3" xfId="25208"/>
    <cellStyle name="Input 8 2 2 3 6 4" xfId="25209"/>
    <cellStyle name="Input 8 2 2 3 6 5" xfId="25210"/>
    <cellStyle name="Input 8 2 2 3 6 6" xfId="25211"/>
    <cellStyle name="Input 8 2 2 3 7" xfId="25212"/>
    <cellStyle name="Input 8 2 2 3 8" xfId="25213"/>
    <cellStyle name="Input 8 2 2 3 9" xfId="25214"/>
    <cellStyle name="Input 8 2 2 4" xfId="25215"/>
    <cellStyle name="Input 8 2 2 4 10" xfId="25216"/>
    <cellStyle name="Input 8 2 2 4 11" xfId="25217"/>
    <cellStyle name="Input 8 2 2 4 2" xfId="25218"/>
    <cellStyle name="Input 8 2 2 4 2 2" xfId="25219"/>
    <cellStyle name="Input 8 2 2 4 2 3" xfId="25220"/>
    <cellStyle name="Input 8 2 2 4 2 4" xfId="25221"/>
    <cellStyle name="Input 8 2 2 4 2 5" xfId="25222"/>
    <cellStyle name="Input 8 2 2 4 2 6" xfId="25223"/>
    <cellStyle name="Input 8 2 2 4 3" xfId="25224"/>
    <cellStyle name="Input 8 2 2 4 3 2" xfId="25225"/>
    <cellStyle name="Input 8 2 2 4 3 3" xfId="25226"/>
    <cellStyle name="Input 8 2 2 4 3 4" xfId="25227"/>
    <cellStyle name="Input 8 2 2 4 3 5" xfId="25228"/>
    <cellStyle name="Input 8 2 2 4 3 6" xfId="25229"/>
    <cellStyle name="Input 8 2 2 4 4" xfId="25230"/>
    <cellStyle name="Input 8 2 2 4 4 2" xfId="25231"/>
    <cellStyle name="Input 8 2 2 4 4 3" xfId="25232"/>
    <cellStyle name="Input 8 2 2 4 4 4" xfId="25233"/>
    <cellStyle name="Input 8 2 2 4 4 5" xfId="25234"/>
    <cellStyle name="Input 8 2 2 4 4 6" xfId="25235"/>
    <cellStyle name="Input 8 2 2 4 5" xfId="25236"/>
    <cellStyle name="Input 8 2 2 4 5 2" xfId="25237"/>
    <cellStyle name="Input 8 2 2 4 5 3" xfId="25238"/>
    <cellStyle name="Input 8 2 2 4 5 4" xfId="25239"/>
    <cellStyle name="Input 8 2 2 4 5 5" xfId="25240"/>
    <cellStyle name="Input 8 2 2 4 5 6" xfId="25241"/>
    <cellStyle name="Input 8 2 2 4 6" xfId="25242"/>
    <cellStyle name="Input 8 2 2 4 6 2" xfId="25243"/>
    <cellStyle name="Input 8 2 2 4 6 3" xfId="25244"/>
    <cellStyle name="Input 8 2 2 4 6 4" xfId="25245"/>
    <cellStyle name="Input 8 2 2 4 6 5" xfId="25246"/>
    <cellStyle name="Input 8 2 2 4 6 6" xfId="25247"/>
    <cellStyle name="Input 8 2 2 4 7" xfId="25248"/>
    <cellStyle name="Input 8 2 2 4 8" xfId="25249"/>
    <cellStyle name="Input 8 2 2 4 9" xfId="25250"/>
    <cellStyle name="Input 8 2 2 5" xfId="25251"/>
    <cellStyle name="Input 8 2 2 5 10" xfId="25252"/>
    <cellStyle name="Input 8 2 2 5 11" xfId="25253"/>
    <cellStyle name="Input 8 2 2 5 2" xfId="25254"/>
    <cellStyle name="Input 8 2 2 5 2 2" xfId="25255"/>
    <cellStyle name="Input 8 2 2 5 2 3" xfId="25256"/>
    <cellStyle name="Input 8 2 2 5 2 4" xfId="25257"/>
    <cellStyle name="Input 8 2 2 5 2 5" xfId="25258"/>
    <cellStyle name="Input 8 2 2 5 2 6" xfId="25259"/>
    <cellStyle name="Input 8 2 2 5 3" xfId="25260"/>
    <cellStyle name="Input 8 2 2 5 3 2" xfId="25261"/>
    <cellStyle name="Input 8 2 2 5 3 3" xfId="25262"/>
    <cellStyle name="Input 8 2 2 5 3 4" xfId="25263"/>
    <cellStyle name="Input 8 2 2 5 3 5" xfId="25264"/>
    <cellStyle name="Input 8 2 2 5 3 6" xfId="25265"/>
    <cellStyle name="Input 8 2 2 5 4" xfId="25266"/>
    <cellStyle name="Input 8 2 2 5 4 2" xfId="25267"/>
    <cellStyle name="Input 8 2 2 5 4 3" xfId="25268"/>
    <cellStyle name="Input 8 2 2 5 4 4" xfId="25269"/>
    <cellStyle name="Input 8 2 2 5 4 5" xfId="25270"/>
    <cellStyle name="Input 8 2 2 5 4 6" xfId="25271"/>
    <cellStyle name="Input 8 2 2 5 5" xfId="25272"/>
    <cellStyle name="Input 8 2 2 5 5 2" xfId="25273"/>
    <cellStyle name="Input 8 2 2 5 5 3" xfId="25274"/>
    <cellStyle name="Input 8 2 2 5 5 4" xfId="25275"/>
    <cellStyle name="Input 8 2 2 5 5 5" xfId="25276"/>
    <cellStyle name="Input 8 2 2 5 5 6" xfId="25277"/>
    <cellStyle name="Input 8 2 2 5 6" xfId="25278"/>
    <cellStyle name="Input 8 2 2 5 6 2" xfId="25279"/>
    <cellStyle name="Input 8 2 2 5 6 3" xfId="25280"/>
    <cellStyle name="Input 8 2 2 5 6 4" xfId="25281"/>
    <cellStyle name="Input 8 2 2 5 6 5" xfId="25282"/>
    <cellStyle name="Input 8 2 2 5 6 6" xfId="25283"/>
    <cellStyle name="Input 8 2 2 5 7" xfId="25284"/>
    <cellStyle name="Input 8 2 2 5 8" xfId="25285"/>
    <cellStyle name="Input 8 2 2 5 9" xfId="25286"/>
    <cellStyle name="Input 8 2 2 6" xfId="25287"/>
    <cellStyle name="Input 8 2 2 6 2" xfId="25288"/>
    <cellStyle name="Input 8 2 2 6 3" xfId="25289"/>
    <cellStyle name="Input 8 2 2 6 4" xfId="25290"/>
    <cellStyle name="Input 8 2 2 6 5" xfId="25291"/>
    <cellStyle name="Input 8 2 2 6 6" xfId="25292"/>
    <cellStyle name="Input 8 2 2 7" xfId="25293"/>
    <cellStyle name="Input 8 2 2 7 2" xfId="25294"/>
    <cellStyle name="Input 8 2 2 7 3" xfId="25295"/>
    <cellStyle name="Input 8 2 2 7 4" xfId="25296"/>
    <cellStyle name="Input 8 2 2 7 5" xfId="25297"/>
    <cellStyle name="Input 8 2 2 7 6" xfId="25298"/>
    <cellStyle name="Input 8 2 2 8" xfId="25299"/>
    <cellStyle name="Input 8 2 2 8 2" xfId="25300"/>
    <cellStyle name="Input 8 2 2 8 3" xfId="25301"/>
    <cellStyle name="Input 8 2 2 8 4" xfId="25302"/>
    <cellStyle name="Input 8 2 2 8 5" xfId="25303"/>
    <cellStyle name="Input 8 2 2 8 6" xfId="25304"/>
    <cellStyle name="Input 8 2 2 9" xfId="25305"/>
    <cellStyle name="Input 8 2 2 9 2" xfId="25306"/>
    <cellStyle name="Input 8 2 2 9 3" xfId="25307"/>
    <cellStyle name="Input 8 2 2 9 4" xfId="25308"/>
    <cellStyle name="Input 8 2 2 9 5" xfId="25309"/>
    <cellStyle name="Input 8 2 2 9 6" xfId="25310"/>
    <cellStyle name="Input 8 2 3" xfId="25311"/>
    <cellStyle name="Input 8 2 3 10" xfId="25312"/>
    <cellStyle name="Input 8 2 3 11" xfId="25313"/>
    <cellStyle name="Input 8 2 3 2" xfId="25314"/>
    <cellStyle name="Input 8 2 3 2 2" xfId="25315"/>
    <cellStyle name="Input 8 2 3 2 3" xfId="25316"/>
    <cellStyle name="Input 8 2 3 2 4" xfId="25317"/>
    <cellStyle name="Input 8 2 3 2 5" xfId="25318"/>
    <cellStyle name="Input 8 2 3 2 6" xfId="25319"/>
    <cellStyle name="Input 8 2 3 3" xfId="25320"/>
    <cellStyle name="Input 8 2 3 3 2" xfId="25321"/>
    <cellStyle name="Input 8 2 3 3 3" xfId="25322"/>
    <cellStyle name="Input 8 2 3 3 4" xfId="25323"/>
    <cellStyle name="Input 8 2 3 3 5" xfId="25324"/>
    <cellStyle name="Input 8 2 3 3 6" xfId="25325"/>
    <cellStyle name="Input 8 2 3 4" xfId="25326"/>
    <cellStyle name="Input 8 2 3 4 2" xfId="25327"/>
    <cellStyle name="Input 8 2 3 4 3" xfId="25328"/>
    <cellStyle name="Input 8 2 3 4 4" xfId="25329"/>
    <cellStyle name="Input 8 2 3 4 5" xfId="25330"/>
    <cellStyle name="Input 8 2 3 4 6" xfId="25331"/>
    <cellStyle name="Input 8 2 3 5" xfId="25332"/>
    <cellStyle name="Input 8 2 3 5 2" xfId="25333"/>
    <cellStyle name="Input 8 2 3 5 3" xfId="25334"/>
    <cellStyle name="Input 8 2 3 5 4" xfId="25335"/>
    <cellStyle name="Input 8 2 3 5 5" xfId="25336"/>
    <cellStyle name="Input 8 2 3 5 6" xfId="25337"/>
    <cellStyle name="Input 8 2 3 6" xfId="25338"/>
    <cellStyle name="Input 8 2 3 6 2" xfId="25339"/>
    <cellStyle name="Input 8 2 3 6 3" xfId="25340"/>
    <cellStyle name="Input 8 2 3 6 4" xfId="25341"/>
    <cellStyle name="Input 8 2 3 6 5" xfId="25342"/>
    <cellStyle name="Input 8 2 3 6 6" xfId="25343"/>
    <cellStyle name="Input 8 2 3 7" xfId="25344"/>
    <cellStyle name="Input 8 2 3 7 2" xfId="25345"/>
    <cellStyle name="Input 8 2 3 7 3" xfId="25346"/>
    <cellStyle name="Input 8 2 3 7 4" xfId="25347"/>
    <cellStyle name="Input 8 2 3 7 5" xfId="25348"/>
    <cellStyle name="Input 8 2 3 7 6" xfId="25349"/>
    <cellStyle name="Input 8 2 3 8" xfId="25350"/>
    <cellStyle name="Input 8 2 3 9" xfId="25351"/>
    <cellStyle name="Input 8 2 4" xfId="25352"/>
    <cellStyle name="Input 8 2 4 10" xfId="25353"/>
    <cellStyle name="Input 8 2 4 11" xfId="25354"/>
    <cellStyle name="Input 8 2 4 2" xfId="25355"/>
    <cellStyle name="Input 8 2 4 2 2" xfId="25356"/>
    <cellStyle name="Input 8 2 4 2 3" xfId="25357"/>
    <cellStyle name="Input 8 2 4 2 4" xfId="25358"/>
    <cellStyle name="Input 8 2 4 2 5" xfId="25359"/>
    <cellStyle name="Input 8 2 4 2 6" xfId="25360"/>
    <cellStyle name="Input 8 2 4 3" xfId="25361"/>
    <cellStyle name="Input 8 2 4 3 2" xfId="25362"/>
    <cellStyle name="Input 8 2 4 3 3" xfId="25363"/>
    <cellStyle name="Input 8 2 4 3 4" xfId="25364"/>
    <cellStyle name="Input 8 2 4 3 5" xfId="25365"/>
    <cellStyle name="Input 8 2 4 3 6" xfId="25366"/>
    <cellStyle name="Input 8 2 4 4" xfId="25367"/>
    <cellStyle name="Input 8 2 4 4 2" xfId="25368"/>
    <cellStyle name="Input 8 2 4 4 3" xfId="25369"/>
    <cellStyle name="Input 8 2 4 4 4" xfId="25370"/>
    <cellStyle name="Input 8 2 4 4 5" xfId="25371"/>
    <cellStyle name="Input 8 2 4 4 6" xfId="25372"/>
    <cellStyle name="Input 8 2 4 5" xfId="25373"/>
    <cellStyle name="Input 8 2 4 5 2" xfId="25374"/>
    <cellStyle name="Input 8 2 4 5 3" xfId="25375"/>
    <cellStyle name="Input 8 2 4 5 4" xfId="25376"/>
    <cellStyle name="Input 8 2 4 5 5" xfId="25377"/>
    <cellStyle name="Input 8 2 4 5 6" xfId="25378"/>
    <cellStyle name="Input 8 2 4 6" xfId="25379"/>
    <cellStyle name="Input 8 2 4 6 2" xfId="25380"/>
    <cellStyle name="Input 8 2 4 6 3" xfId="25381"/>
    <cellStyle name="Input 8 2 4 6 4" xfId="25382"/>
    <cellStyle name="Input 8 2 4 6 5" xfId="25383"/>
    <cellStyle name="Input 8 2 4 6 6" xfId="25384"/>
    <cellStyle name="Input 8 2 4 7" xfId="25385"/>
    <cellStyle name="Input 8 2 4 8" xfId="25386"/>
    <cellStyle name="Input 8 2 4 9" xfId="25387"/>
    <cellStyle name="Input 8 2 5" xfId="25388"/>
    <cellStyle name="Input 8 2 5 10" xfId="25389"/>
    <cellStyle name="Input 8 2 5 11" xfId="25390"/>
    <cellStyle name="Input 8 2 5 2" xfId="25391"/>
    <cellStyle name="Input 8 2 5 2 2" xfId="25392"/>
    <cellStyle name="Input 8 2 5 2 3" xfId="25393"/>
    <cellStyle name="Input 8 2 5 2 4" xfId="25394"/>
    <cellStyle name="Input 8 2 5 2 5" xfId="25395"/>
    <cellStyle name="Input 8 2 5 2 6" xfId="25396"/>
    <cellStyle name="Input 8 2 5 3" xfId="25397"/>
    <cellStyle name="Input 8 2 5 3 2" xfId="25398"/>
    <cellStyle name="Input 8 2 5 3 3" xfId="25399"/>
    <cellStyle name="Input 8 2 5 3 4" xfId="25400"/>
    <cellStyle name="Input 8 2 5 3 5" xfId="25401"/>
    <cellStyle name="Input 8 2 5 3 6" xfId="25402"/>
    <cellStyle name="Input 8 2 5 4" xfId="25403"/>
    <cellStyle name="Input 8 2 5 4 2" xfId="25404"/>
    <cellStyle name="Input 8 2 5 4 3" xfId="25405"/>
    <cellStyle name="Input 8 2 5 4 4" xfId="25406"/>
    <cellStyle name="Input 8 2 5 4 5" xfId="25407"/>
    <cellStyle name="Input 8 2 5 4 6" xfId="25408"/>
    <cellStyle name="Input 8 2 5 5" xfId="25409"/>
    <cellStyle name="Input 8 2 5 5 2" xfId="25410"/>
    <cellStyle name="Input 8 2 5 5 3" xfId="25411"/>
    <cellStyle name="Input 8 2 5 5 4" xfId="25412"/>
    <cellStyle name="Input 8 2 5 5 5" xfId="25413"/>
    <cellStyle name="Input 8 2 5 5 6" xfId="25414"/>
    <cellStyle name="Input 8 2 5 6" xfId="25415"/>
    <cellStyle name="Input 8 2 5 6 2" xfId="25416"/>
    <cellStyle name="Input 8 2 5 6 3" xfId="25417"/>
    <cellStyle name="Input 8 2 5 6 4" xfId="25418"/>
    <cellStyle name="Input 8 2 5 6 5" xfId="25419"/>
    <cellStyle name="Input 8 2 5 6 6" xfId="25420"/>
    <cellStyle name="Input 8 2 5 7" xfId="25421"/>
    <cellStyle name="Input 8 2 5 8" xfId="25422"/>
    <cellStyle name="Input 8 2 5 9" xfId="25423"/>
    <cellStyle name="Input 8 2 6" xfId="25424"/>
    <cellStyle name="Input 8 2 6 10" xfId="25425"/>
    <cellStyle name="Input 8 2 6 11" xfId="25426"/>
    <cellStyle name="Input 8 2 6 2" xfId="25427"/>
    <cellStyle name="Input 8 2 6 2 2" xfId="25428"/>
    <cellStyle name="Input 8 2 6 2 3" xfId="25429"/>
    <cellStyle name="Input 8 2 6 2 4" xfId="25430"/>
    <cellStyle name="Input 8 2 6 2 5" xfId="25431"/>
    <cellStyle name="Input 8 2 6 2 6" xfId="25432"/>
    <cellStyle name="Input 8 2 6 3" xfId="25433"/>
    <cellStyle name="Input 8 2 6 3 2" xfId="25434"/>
    <cellStyle name="Input 8 2 6 3 3" xfId="25435"/>
    <cellStyle name="Input 8 2 6 3 4" xfId="25436"/>
    <cellStyle name="Input 8 2 6 3 5" xfId="25437"/>
    <cellStyle name="Input 8 2 6 3 6" xfId="25438"/>
    <cellStyle name="Input 8 2 6 4" xfId="25439"/>
    <cellStyle name="Input 8 2 6 4 2" xfId="25440"/>
    <cellStyle name="Input 8 2 6 4 3" xfId="25441"/>
    <cellStyle name="Input 8 2 6 4 4" xfId="25442"/>
    <cellStyle name="Input 8 2 6 4 5" xfId="25443"/>
    <cellStyle name="Input 8 2 6 4 6" xfId="25444"/>
    <cellStyle name="Input 8 2 6 5" xfId="25445"/>
    <cellStyle name="Input 8 2 6 5 2" xfId="25446"/>
    <cellStyle name="Input 8 2 6 5 3" xfId="25447"/>
    <cellStyle name="Input 8 2 6 5 4" xfId="25448"/>
    <cellStyle name="Input 8 2 6 5 5" xfId="25449"/>
    <cellStyle name="Input 8 2 6 5 6" xfId="25450"/>
    <cellStyle name="Input 8 2 6 6" xfId="25451"/>
    <cellStyle name="Input 8 2 6 6 2" xfId="25452"/>
    <cellStyle name="Input 8 2 6 6 3" xfId="25453"/>
    <cellStyle name="Input 8 2 6 6 4" xfId="25454"/>
    <cellStyle name="Input 8 2 6 6 5" xfId="25455"/>
    <cellStyle name="Input 8 2 6 6 6" xfId="25456"/>
    <cellStyle name="Input 8 2 6 7" xfId="25457"/>
    <cellStyle name="Input 8 2 6 8" xfId="25458"/>
    <cellStyle name="Input 8 2 6 9" xfId="25459"/>
    <cellStyle name="Input 8 2 7" xfId="25460"/>
    <cellStyle name="Input 8 2 7 2" xfId="25461"/>
    <cellStyle name="Input 8 2 7 3" xfId="25462"/>
    <cellStyle name="Input 8 2 7 4" xfId="25463"/>
    <cellStyle name="Input 8 2 7 5" xfId="25464"/>
    <cellStyle name="Input 8 2 7 6" xfId="25465"/>
    <cellStyle name="Input 8 2 8" xfId="25466"/>
    <cellStyle name="Input 8 2 8 2" xfId="25467"/>
    <cellStyle name="Input 8 2 8 3" xfId="25468"/>
    <cellStyle name="Input 8 2 8 4" xfId="25469"/>
    <cellStyle name="Input 8 2 8 5" xfId="25470"/>
    <cellStyle name="Input 8 2 8 6" xfId="25471"/>
    <cellStyle name="Input 8 2 9" xfId="25472"/>
    <cellStyle name="Input 8 2 9 2" xfId="25473"/>
    <cellStyle name="Input 8 2 9 3" xfId="25474"/>
    <cellStyle name="Input 8 2 9 4" xfId="25475"/>
    <cellStyle name="Input 8 2 9 5" xfId="25476"/>
    <cellStyle name="Input 8 2 9 6" xfId="25477"/>
    <cellStyle name="Input 8 3" xfId="25478"/>
    <cellStyle name="Input 8 3 2" xfId="25479"/>
    <cellStyle name="Input 8 3 2 10" xfId="25480"/>
    <cellStyle name="Input 8 3 2 11" xfId="25481"/>
    <cellStyle name="Input 8 3 2 2" xfId="25482"/>
    <cellStyle name="Input 8 3 2 2 2" xfId="25483"/>
    <cellStyle name="Input 8 3 2 2 3" xfId="25484"/>
    <cellStyle name="Input 8 3 2 2 4" xfId="25485"/>
    <cellStyle name="Input 8 3 2 2 5" xfId="25486"/>
    <cellStyle name="Input 8 3 2 2 6" xfId="25487"/>
    <cellStyle name="Input 8 3 2 3" xfId="25488"/>
    <cellStyle name="Input 8 3 2 3 2" xfId="25489"/>
    <cellStyle name="Input 8 3 2 3 3" xfId="25490"/>
    <cellStyle name="Input 8 3 2 3 4" xfId="25491"/>
    <cellStyle name="Input 8 3 2 3 5" xfId="25492"/>
    <cellStyle name="Input 8 3 2 3 6" xfId="25493"/>
    <cellStyle name="Input 8 3 2 4" xfId="25494"/>
    <cellStyle name="Input 8 3 2 4 2" xfId="25495"/>
    <cellStyle name="Input 8 3 2 4 3" xfId="25496"/>
    <cellStyle name="Input 8 3 2 4 4" xfId="25497"/>
    <cellStyle name="Input 8 3 2 4 5" xfId="25498"/>
    <cellStyle name="Input 8 3 2 4 6" xfId="25499"/>
    <cellStyle name="Input 8 3 2 5" xfId="25500"/>
    <cellStyle name="Input 8 3 2 5 2" xfId="25501"/>
    <cellStyle name="Input 8 3 2 5 3" xfId="25502"/>
    <cellStyle name="Input 8 3 2 5 4" xfId="25503"/>
    <cellStyle name="Input 8 3 2 5 5" xfId="25504"/>
    <cellStyle name="Input 8 3 2 5 6" xfId="25505"/>
    <cellStyle name="Input 8 3 2 6" xfId="25506"/>
    <cellStyle name="Input 8 3 2 6 2" xfId="25507"/>
    <cellStyle name="Input 8 3 2 6 3" xfId="25508"/>
    <cellStyle name="Input 8 3 2 6 4" xfId="25509"/>
    <cellStyle name="Input 8 3 2 6 5" xfId="25510"/>
    <cellStyle name="Input 8 3 2 6 6" xfId="25511"/>
    <cellStyle name="Input 8 3 2 7" xfId="25512"/>
    <cellStyle name="Input 8 3 2 7 2" xfId="25513"/>
    <cellStyle name="Input 8 3 2 7 3" xfId="25514"/>
    <cellStyle name="Input 8 3 2 7 4" xfId="25515"/>
    <cellStyle name="Input 8 3 2 7 5" xfId="25516"/>
    <cellStyle name="Input 8 3 2 7 6" xfId="25517"/>
    <cellStyle name="Input 8 3 2 8" xfId="25518"/>
    <cellStyle name="Input 8 3 2 9" xfId="25519"/>
    <cellStyle name="Input 8 3 3" xfId="25520"/>
    <cellStyle name="Input 8 3 3 10" xfId="25521"/>
    <cellStyle name="Input 8 3 3 11" xfId="25522"/>
    <cellStyle name="Input 8 3 3 2" xfId="25523"/>
    <cellStyle name="Input 8 3 3 2 2" xfId="25524"/>
    <cellStyle name="Input 8 3 3 2 3" xfId="25525"/>
    <cellStyle name="Input 8 3 3 2 4" xfId="25526"/>
    <cellStyle name="Input 8 3 3 2 5" xfId="25527"/>
    <cellStyle name="Input 8 3 3 2 6" xfId="25528"/>
    <cellStyle name="Input 8 3 3 3" xfId="25529"/>
    <cellStyle name="Input 8 3 3 3 2" xfId="25530"/>
    <cellStyle name="Input 8 3 3 3 3" xfId="25531"/>
    <cellStyle name="Input 8 3 3 3 4" xfId="25532"/>
    <cellStyle name="Input 8 3 3 3 5" xfId="25533"/>
    <cellStyle name="Input 8 3 3 3 6" xfId="25534"/>
    <cellStyle name="Input 8 3 3 4" xfId="25535"/>
    <cellStyle name="Input 8 3 3 4 2" xfId="25536"/>
    <cellStyle name="Input 8 3 3 4 3" xfId="25537"/>
    <cellStyle name="Input 8 3 3 4 4" xfId="25538"/>
    <cellStyle name="Input 8 3 3 4 5" xfId="25539"/>
    <cellStyle name="Input 8 3 3 4 6" xfId="25540"/>
    <cellStyle name="Input 8 3 3 5" xfId="25541"/>
    <cellStyle name="Input 8 3 3 5 2" xfId="25542"/>
    <cellStyle name="Input 8 3 3 5 3" xfId="25543"/>
    <cellStyle name="Input 8 3 3 5 4" xfId="25544"/>
    <cellStyle name="Input 8 3 3 5 5" xfId="25545"/>
    <cellStyle name="Input 8 3 3 5 6" xfId="25546"/>
    <cellStyle name="Input 8 3 3 6" xfId="25547"/>
    <cellStyle name="Input 8 3 3 6 2" xfId="25548"/>
    <cellStyle name="Input 8 3 3 6 3" xfId="25549"/>
    <cellStyle name="Input 8 3 3 6 4" xfId="25550"/>
    <cellStyle name="Input 8 3 3 6 5" xfId="25551"/>
    <cellStyle name="Input 8 3 3 6 6" xfId="25552"/>
    <cellStyle name="Input 8 3 3 7" xfId="25553"/>
    <cellStyle name="Input 8 3 3 8" xfId="25554"/>
    <cellStyle name="Input 8 3 3 9" xfId="25555"/>
    <cellStyle name="Input 8 3 4" xfId="25556"/>
    <cellStyle name="Input 8 3 4 10" xfId="25557"/>
    <cellStyle name="Input 8 3 4 11" xfId="25558"/>
    <cellStyle name="Input 8 3 4 2" xfId="25559"/>
    <cellStyle name="Input 8 3 4 2 2" xfId="25560"/>
    <cellStyle name="Input 8 3 4 2 3" xfId="25561"/>
    <cellStyle name="Input 8 3 4 2 4" xfId="25562"/>
    <cellStyle name="Input 8 3 4 2 5" xfId="25563"/>
    <cellStyle name="Input 8 3 4 2 6" xfId="25564"/>
    <cellStyle name="Input 8 3 4 3" xfId="25565"/>
    <cellStyle name="Input 8 3 4 3 2" xfId="25566"/>
    <cellStyle name="Input 8 3 4 3 3" xfId="25567"/>
    <cellStyle name="Input 8 3 4 3 4" xfId="25568"/>
    <cellStyle name="Input 8 3 4 3 5" xfId="25569"/>
    <cellStyle name="Input 8 3 4 3 6" xfId="25570"/>
    <cellStyle name="Input 8 3 4 4" xfId="25571"/>
    <cellStyle name="Input 8 3 4 4 2" xfId="25572"/>
    <cellStyle name="Input 8 3 4 4 3" xfId="25573"/>
    <cellStyle name="Input 8 3 4 4 4" xfId="25574"/>
    <cellStyle name="Input 8 3 4 4 5" xfId="25575"/>
    <cellStyle name="Input 8 3 4 4 6" xfId="25576"/>
    <cellStyle name="Input 8 3 4 5" xfId="25577"/>
    <cellStyle name="Input 8 3 4 5 2" xfId="25578"/>
    <cellStyle name="Input 8 3 4 5 3" xfId="25579"/>
    <cellStyle name="Input 8 3 4 5 4" xfId="25580"/>
    <cellStyle name="Input 8 3 4 5 5" xfId="25581"/>
    <cellStyle name="Input 8 3 4 5 6" xfId="25582"/>
    <cellStyle name="Input 8 3 4 6" xfId="25583"/>
    <cellStyle name="Input 8 3 4 6 2" xfId="25584"/>
    <cellStyle name="Input 8 3 4 6 3" xfId="25585"/>
    <cellStyle name="Input 8 3 4 6 4" xfId="25586"/>
    <cellStyle name="Input 8 3 4 6 5" xfId="25587"/>
    <cellStyle name="Input 8 3 4 6 6" xfId="25588"/>
    <cellStyle name="Input 8 3 4 7" xfId="25589"/>
    <cellStyle name="Input 8 3 4 8" xfId="25590"/>
    <cellStyle name="Input 8 3 4 9" xfId="25591"/>
    <cellStyle name="Input 8 3 5" xfId="25592"/>
    <cellStyle name="Input 8 3 5 10" xfId="25593"/>
    <cellStyle name="Input 8 3 5 11" xfId="25594"/>
    <cellStyle name="Input 8 3 5 2" xfId="25595"/>
    <cellStyle name="Input 8 3 5 2 2" xfId="25596"/>
    <cellStyle name="Input 8 3 5 2 3" xfId="25597"/>
    <cellStyle name="Input 8 3 5 2 4" xfId="25598"/>
    <cellStyle name="Input 8 3 5 2 5" xfId="25599"/>
    <cellStyle name="Input 8 3 5 2 6" xfId="25600"/>
    <cellStyle name="Input 8 3 5 3" xfId="25601"/>
    <cellStyle name="Input 8 3 5 3 2" xfId="25602"/>
    <cellStyle name="Input 8 3 5 3 3" xfId="25603"/>
    <cellStyle name="Input 8 3 5 3 4" xfId="25604"/>
    <cellStyle name="Input 8 3 5 3 5" xfId="25605"/>
    <cellStyle name="Input 8 3 5 3 6" xfId="25606"/>
    <cellStyle name="Input 8 3 5 4" xfId="25607"/>
    <cellStyle name="Input 8 3 5 4 2" xfId="25608"/>
    <cellStyle name="Input 8 3 5 4 3" xfId="25609"/>
    <cellStyle name="Input 8 3 5 4 4" xfId="25610"/>
    <cellStyle name="Input 8 3 5 4 5" xfId="25611"/>
    <cellStyle name="Input 8 3 5 4 6" xfId="25612"/>
    <cellStyle name="Input 8 3 5 5" xfId="25613"/>
    <cellStyle name="Input 8 3 5 5 2" xfId="25614"/>
    <cellStyle name="Input 8 3 5 5 3" xfId="25615"/>
    <cellStyle name="Input 8 3 5 5 4" xfId="25616"/>
    <cellStyle name="Input 8 3 5 5 5" xfId="25617"/>
    <cellStyle name="Input 8 3 5 5 6" xfId="25618"/>
    <cellStyle name="Input 8 3 5 6" xfId="25619"/>
    <cellStyle name="Input 8 3 5 6 2" xfId="25620"/>
    <cellStyle name="Input 8 3 5 6 3" xfId="25621"/>
    <cellStyle name="Input 8 3 5 6 4" xfId="25622"/>
    <cellStyle name="Input 8 3 5 6 5" xfId="25623"/>
    <cellStyle name="Input 8 3 5 6 6" xfId="25624"/>
    <cellStyle name="Input 8 3 5 7" xfId="25625"/>
    <cellStyle name="Input 8 3 5 8" xfId="25626"/>
    <cellStyle name="Input 8 3 5 9" xfId="25627"/>
    <cellStyle name="Input 8 3 6" xfId="25628"/>
    <cellStyle name="Input 8 3 6 2" xfId="25629"/>
    <cellStyle name="Input 8 3 6 3" xfId="25630"/>
    <cellStyle name="Input 8 3 6 4" xfId="25631"/>
    <cellStyle name="Input 8 3 6 5" xfId="25632"/>
    <cellStyle name="Input 8 3 6 6" xfId="25633"/>
    <cellStyle name="Input 8 3 7" xfId="25634"/>
    <cellStyle name="Input 8 3 7 2" xfId="25635"/>
    <cellStyle name="Input 8 3 7 3" xfId="25636"/>
    <cellStyle name="Input 8 3 7 4" xfId="25637"/>
    <cellStyle name="Input 8 3 7 5" xfId="25638"/>
    <cellStyle name="Input 8 3 7 6" xfId="25639"/>
    <cellStyle name="Input 8 3 8" xfId="25640"/>
    <cellStyle name="Input 8 3 8 2" xfId="25641"/>
    <cellStyle name="Input 8 3 8 3" xfId="25642"/>
    <cellStyle name="Input 8 3 8 4" xfId="25643"/>
    <cellStyle name="Input 8 3 8 5" xfId="25644"/>
    <cellStyle name="Input 8 3 8 6" xfId="25645"/>
    <cellStyle name="Input 8 3 9" xfId="25646"/>
    <cellStyle name="Input 8 3 9 2" xfId="25647"/>
    <cellStyle name="Input 8 3 9 3" xfId="25648"/>
    <cellStyle name="Input 8 3 9 4" xfId="25649"/>
    <cellStyle name="Input 8 3 9 5" xfId="25650"/>
    <cellStyle name="Input 8 3 9 6" xfId="25651"/>
    <cellStyle name="Input 8 4" xfId="25652"/>
    <cellStyle name="Input 8 4 10" xfId="25653"/>
    <cellStyle name="Input 8 4 11" xfId="25654"/>
    <cellStyle name="Input 8 4 2" xfId="25655"/>
    <cellStyle name="Input 8 4 2 2" xfId="25656"/>
    <cellStyle name="Input 8 4 2 3" xfId="25657"/>
    <cellStyle name="Input 8 4 2 4" xfId="25658"/>
    <cellStyle name="Input 8 4 2 5" xfId="25659"/>
    <cellStyle name="Input 8 4 2 6" xfId="25660"/>
    <cellStyle name="Input 8 4 3" xfId="25661"/>
    <cellStyle name="Input 8 4 3 2" xfId="25662"/>
    <cellStyle name="Input 8 4 3 3" xfId="25663"/>
    <cellStyle name="Input 8 4 3 4" xfId="25664"/>
    <cellStyle name="Input 8 4 3 5" xfId="25665"/>
    <cellStyle name="Input 8 4 3 6" xfId="25666"/>
    <cellStyle name="Input 8 4 4" xfId="25667"/>
    <cellStyle name="Input 8 4 4 2" xfId="25668"/>
    <cellStyle name="Input 8 4 4 3" xfId="25669"/>
    <cellStyle name="Input 8 4 4 4" xfId="25670"/>
    <cellStyle name="Input 8 4 4 5" xfId="25671"/>
    <cellStyle name="Input 8 4 4 6" xfId="25672"/>
    <cellStyle name="Input 8 4 5" xfId="25673"/>
    <cellStyle name="Input 8 4 5 2" xfId="25674"/>
    <cellStyle name="Input 8 4 5 3" xfId="25675"/>
    <cellStyle name="Input 8 4 5 4" xfId="25676"/>
    <cellStyle name="Input 8 4 5 5" xfId="25677"/>
    <cellStyle name="Input 8 4 5 6" xfId="25678"/>
    <cellStyle name="Input 8 4 6" xfId="25679"/>
    <cellStyle name="Input 8 4 6 2" xfId="25680"/>
    <cellStyle name="Input 8 4 6 3" xfId="25681"/>
    <cellStyle name="Input 8 4 6 4" xfId="25682"/>
    <cellStyle name="Input 8 4 6 5" xfId="25683"/>
    <cellStyle name="Input 8 4 6 6" xfId="25684"/>
    <cellStyle name="Input 8 4 7" xfId="25685"/>
    <cellStyle name="Input 8 4 7 2" xfId="25686"/>
    <cellStyle name="Input 8 4 7 3" xfId="25687"/>
    <cellStyle name="Input 8 4 7 4" xfId="25688"/>
    <cellStyle name="Input 8 4 7 5" xfId="25689"/>
    <cellStyle name="Input 8 4 7 6" xfId="25690"/>
    <cellStyle name="Input 8 4 8" xfId="25691"/>
    <cellStyle name="Input 8 4 9" xfId="25692"/>
    <cellStyle name="Input 8 5" xfId="25693"/>
    <cellStyle name="Input 8 5 10" xfId="25694"/>
    <cellStyle name="Input 8 5 11" xfId="25695"/>
    <cellStyle name="Input 8 5 2" xfId="25696"/>
    <cellStyle name="Input 8 5 2 2" xfId="25697"/>
    <cellStyle name="Input 8 5 2 3" xfId="25698"/>
    <cellStyle name="Input 8 5 2 4" xfId="25699"/>
    <cellStyle name="Input 8 5 2 5" xfId="25700"/>
    <cellStyle name="Input 8 5 2 6" xfId="25701"/>
    <cellStyle name="Input 8 5 3" xfId="25702"/>
    <cellStyle name="Input 8 5 3 2" xfId="25703"/>
    <cellStyle name="Input 8 5 3 3" xfId="25704"/>
    <cellStyle name="Input 8 5 3 4" xfId="25705"/>
    <cellStyle name="Input 8 5 3 5" xfId="25706"/>
    <cellStyle name="Input 8 5 3 6" xfId="25707"/>
    <cellStyle name="Input 8 5 4" xfId="25708"/>
    <cellStyle name="Input 8 5 4 2" xfId="25709"/>
    <cellStyle name="Input 8 5 4 3" xfId="25710"/>
    <cellStyle name="Input 8 5 4 4" xfId="25711"/>
    <cellStyle name="Input 8 5 4 5" xfId="25712"/>
    <cellStyle name="Input 8 5 4 6" xfId="25713"/>
    <cellStyle name="Input 8 5 5" xfId="25714"/>
    <cellStyle name="Input 8 5 5 2" xfId="25715"/>
    <cellStyle name="Input 8 5 5 3" xfId="25716"/>
    <cellStyle name="Input 8 5 5 4" xfId="25717"/>
    <cellStyle name="Input 8 5 5 5" xfId="25718"/>
    <cellStyle name="Input 8 5 5 6" xfId="25719"/>
    <cellStyle name="Input 8 5 6" xfId="25720"/>
    <cellStyle name="Input 8 5 6 2" xfId="25721"/>
    <cellStyle name="Input 8 5 6 3" xfId="25722"/>
    <cellStyle name="Input 8 5 6 4" xfId="25723"/>
    <cellStyle name="Input 8 5 6 5" xfId="25724"/>
    <cellStyle name="Input 8 5 6 6" xfId="25725"/>
    <cellStyle name="Input 8 5 7" xfId="25726"/>
    <cellStyle name="Input 8 5 8" xfId="25727"/>
    <cellStyle name="Input 8 5 9" xfId="25728"/>
    <cellStyle name="Input 8 6" xfId="25729"/>
    <cellStyle name="Input 8 6 10" xfId="25730"/>
    <cellStyle name="Input 8 6 11" xfId="25731"/>
    <cellStyle name="Input 8 6 2" xfId="25732"/>
    <cellStyle name="Input 8 6 2 2" xfId="25733"/>
    <cellStyle name="Input 8 6 2 3" xfId="25734"/>
    <cellStyle name="Input 8 6 2 4" xfId="25735"/>
    <cellStyle name="Input 8 6 2 5" xfId="25736"/>
    <cellStyle name="Input 8 6 2 6" xfId="25737"/>
    <cellStyle name="Input 8 6 3" xfId="25738"/>
    <cellStyle name="Input 8 6 3 2" xfId="25739"/>
    <cellStyle name="Input 8 6 3 3" xfId="25740"/>
    <cellStyle name="Input 8 6 3 4" xfId="25741"/>
    <cellStyle name="Input 8 6 3 5" xfId="25742"/>
    <cellStyle name="Input 8 6 3 6" xfId="25743"/>
    <cellStyle name="Input 8 6 4" xfId="25744"/>
    <cellStyle name="Input 8 6 4 2" xfId="25745"/>
    <cellStyle name="Input 8 6 4 3" xfId="25746"/>
    <cellStyle name="Input 8 6 4 4" xfId="25747"/>
    <cellStyle name="Input 8 6 4 5" xfId="25748"/>
    <cellStyle name="Input 8 6 4 6" xfId="25749"/>
    <cellStyle name="Input 8 6 5" xfId="25750"/>
    <cellStyle name="Input 8 6 5 2" xfId="25751"/>
    <cellStyle name="Input 8 6 5 3" xfId="25752"/>
    <cellStyle name="Input 8 6 5 4" xfId="25753"/>
    <cellStyle name="Input 8 6 5 5" xfId="25754"/>
    <cellStyle name="Input 8 6 5 6" xfId="25755"/>
    <cellStyle name="Input 8 6 6" xfId="25756"/>
    <cellStyle name="Input 8 6 6 2" xfId="25757"/>
    <cellStyle name="Input 8 6 6 3" xfId="25758"/>
    <cellStyle name="Input 8 6 6 4" xfId="25759"/>
    <cellStyle name="Input 8 6 6 5" xfId="25760"/>
    <cellStyle name="Input 8 6 6 6" xfId="25761"/>
    <cellStyle name="Input 8 6 7" xfId="25762"/>
    <cellStyle name="Input 8 6 8" xfId="25763"/>
    <cellStyle name="Input 8 6 9" xfId="25764"/>
    <cellStyle name="Input 8 7" xfId="25765"/>
    <cellStyle name="Input 8 7 10" xfId="25766"/>
    <cellStyle name="Input 8 7 11" xfId="25767"/>
    <cellStyle name="Input 8 7 2" xfId="25768"/>
    <cellStyle name="Input 8 7 2 2" xfId="25769"/>
    <cellStyle name="Input 8 7 2 3" xfId="25770"/>
    <cellStyle name="Input 8 7 2 4" xfId="25771"/>
    <cellStyle name="Input 8 7 2 5" xfId="25772"/>
    <cellStyle name="Input 8 7 2 6" xfId="25773"/>
    <cellStyle name="Input 8 7 3" xfId="25774"/>
    <cellStyle name="Input 8 7 3 2" xfId="25775"/>
    <cellStyle name="Input 8 7 3 3" xfId="25776"/>
    <cellStyle name="Input 8 7 3 4" xfId="25777"/>
    <cellStyle name="Input 8 7 3 5" xfId="25778"/>
    <cellStyle name="Input 8 7 3 6" xfId="25779"/>
    <cellStyle name="Input 8 7 4" xfId="25780"/>
    <cellStyle name="Input 8 7 4 2" xfId="25781"/>
    <cellStyle name="Input 8 7 4 3" xfId="25782"/>
    <cellStyle name="Input 8 7 4 4" xfId="25783"/>
    <cellStyle name="Input 8 7 4 5" xfId="25784"/>
    <cellStyle name="Input 8 7 4 6" xfId="25785"/>
    <cellStyle name="Input 8 7 5" xfId="25786"/>
    <cellStyle name="Input 8 7 5 2" xfId="25787"/>
    <cellStyle name="Input 8 7 5 3" xfId="25788"/>
    <cellStyle name="Input 8 7 5 4" xfId="25789"/>
    <cellStyle name="Input 8 7 5 5" xfId="25790"/>
    <cellStyle name="Input 8 7 5 6" xfId="25791"/>
    <cellStyle name="Input 8 7 6" xfId="25792"/>
    <cellStyle name="Input 8 7 6 2" xfId="25793"/>
    <cellStyle name="Input 8 7 6 3" xfId="25794"/>
    <cellStyle name="Input 8 7 6 4" xfId="25795"/>
    <cellStyle name="Input 8 7 6 5" xfId="25796"/>
    <cellStyle name="Input 8 7 6 6" xfId="25797"/>
    <cellStyle name="Input 8 7 7" xfId="25798"/>
    <cellStyle name="Input 8 7 8" xfId="25799"/>
    <cellStyle name="Input 8 7 9" xfId="25800"/>
    <cellStyle name="Input 8 8" xfId="25801"/>
    <cellStyle name="Input 8 8 2" xfId="25802"/>
    <cellStyle name="Input 8 8 3" xfId="25803"/>
    <cellStyle name="Input 8 8 4" xfId="25804"/>
    <cellStyle name="Input 8 8 5" xfId="25805"/>
    <cellStyle name="Input 8 8 6" xfId="25806"/>
    <cellStyle name="Input 8 9" xfId="25807"/>
    <cellStyle name="Input 8 9 2" xfId="25808"/>
    <cellStyle name="Input 8 9 3" xfId="25809"/>
    <cellStyle name="Input 8 9 4" xfId="25810"/>
    <cellStyle name="Input 8 9 5" xfId="25811"/>
    <cellStyle name="Input 8 9 6" xfId="25812"/>
    <cellStyle name="Input 80" xfId="25813"/>
    <cellStyle name="Input 81" xfId="25814"/>
    <cellStyle name="Input 82" xfId="25815"/>
    <cellStyle name="Input 83" xfId="25816"/>
    <cellStyle name="Input 84" xfId="25817"/>
    <cellStyle name="Input 85" xfId="25818"/>
    <cellStyle name="Input 86" xfId="25819"/>
    <cellStyle name="Input 87" xfId="25820"/>
    <cellStyle name="Input 88" xfId="25821"/>
    <cellStyle name="Input 89" xfId="25822"/>
    <cellStyle name="Input 9" xfId="25823"/>
    <cellStyle name="Input 9 10" xfId="25824"/>
    <cellStyle name="Input 9 10 2" xfId="25825"/>
    <cellStyle name="Input 9 10 3" xfId="25826"/>
    <cellStyle name="Input 9 10 4" xfId="25827"/>
    <cellStyle name="Input 9 10 5" xfId="25828"/>
    <cellStyle name="Input 9 10 6" xfId="25829"/>
    <cellStyle name="Input 9 11" xfId="25830"/>
    <cellStyle name="Input 9 11 2" xfId="25831"/>
    <cellStyle name="Input 9 11 3" xfId="25832"/>
    <cellStyle name="Input 9 11 4" xfId="25833"/>
    <cellStyle name="Input 9 11 5" xfId="25834"/>
    <cellStyle name="Input 9 11 6" xfId="25835"/>
    <cellStyle name="Input 9 2" xfId="25836"/>
    <cellStyle name="Input 9 2 10" xfId="25837"/>
    <cellStyle name="Input 9 2 10 2" xfId="25838"/>
    <cellStyle name="Input 9 2 10 3" xfId="25839"/>
    <cellStyle name="Input 9 2 10 4" xfId="25840"/>
    <cellStyle name="Input 9 2 10 5" xfId="25841"/>
    <cellStyle name="Input 9 2 10 6" xfId="25842"/>
    <cellStyle name="Input 9 2 2" xfId="25843"/>
    <cellStyle name="Input 9 2 2 2" xfId="25844"/>
    <cellStyle name="Input 9 2 2 2 10" xfId="25845"/>
    <cellStyle name="Input 9 2 2 2 11" xfId="25846"/>
    <cellStyle name="Input 9 2 2 2 2" xfId="25847"/>
    <cellStyle name="Input 9 2 2 2 2 2" xfId="25848"/>
    <cellStyle name="Input 9 2 2 2 2 3" xfId="25849"/>
    <cellStyle name="Input 9 2 2 2 2 4" xfId="25850"/>
    <cellStyle name="Input 9 2 2 2 2 5" xfId="25851"/>
    <cellStyle name="Input 9 2 2 2 2 6" xfId="25852"/>
    <cellStyle name="Input 9 2 2 2 3" xfId="25853"/>
    <cellStyle name="Input 9 2 2 2 3 2" xfId="25854"/>
    <cellStyle name="Input 9 2 2 2 3 3" xfId="25855"/>
    <cellStyle name="Input 9 2 2 2 3 4" xfId="25856"/>
    <cellStyle name="Input 9 2 2 2 3 5" xfId="25857"/>
    <cellStyle name="Input 9 2 2 2 3 6" xfId="25858"/>
    <cellStyle name="Input 9 2 2 2 4" xfId="25859"/>
    <cellStyle name="Input 9 2 2 2 4 2" xfId="25860"/>
    <cellStyle name="Input 9 2 2 2 4 3" xfId="25861"/>
    <cellStyle name="Input 9 2 2 2 4 4" xfId="25862"/>
    <cellStyle name="Input 9 2 2 2 4 5" xfId="25863"/>
    <cellStyle name="Input 9 2 2 2 4 6" xfId="25864"/>
    <cellStyle name="Input 9 2 2 2 5" xfId="25865"/>
    <cellStyle name="Input 9 2 2 2 5 2" xfId="25866"/>
    <cellStyle name="Input 9 2 2 2 5 3" xfId="25867"/>
    <cellStyle name="Input 9 2 2 2 5 4" xfId="25868"/>
    <cellStyle name="Input 9 2 2 2 5 5" xfId="25869"/>
    <cellStyle name="Input 9 2 2 2 5 6" xfId="25870"/>
    <cellStyle name="Input 9 2 2 2 6" xfId="25871"/>
    <cellStyle name="Input 9 2 2 2 6 2" xfId="25872"/>
    <cellStyle name="Input 9 2 2 2 6 3" xfId="25873"/>
    <cellStyle name="Input 9 2 2 2 6 4" xfId="25874"/>
    <cellStyle name="Input 9 2 2 2 6 5" xfId="25875"/>
    <cellStyle name="Input 9 2 2 2 6 6" xfId="25876"/>
    <cellStyle name="Input 9 2 2 2 7" xfId="25877"/>
    <cellStyle name="Input 9 2 2 2 7 2" xfId="25878"/>
    <cellStyle name="Input 9 2 2 2 7 3" xfId="25879"/>
    <cellStyle name="Input 9 2 2 2 7 4" xfId="25880"/>
    <cellStyle name="Input 9 2 2 2 7 5" xfId="25881"/>
    <cellStyle name="Input 9 2 2 2 7 6" xfId="25882"/>
    <cellStyle name="Input 9 2 2 2 8" xfId="25883"/>
    <cellStyle name="Input 9 2 2 2 9" xfId="25884"/>
    <cellStyle name="Input 9 2 2 3" xfId="25885"/>
    <cellStyle name="Input 9 2 2 3 10" xfId="25886"/>
    <cellStyle name="Input 9 2 2 3 11" xfId="25887"/>
    <cellStyle name="Input 9 2 2 3 2" xfId="25888"/>
    <cellStyle name="Input 9 2 2 3 2 2" xfId="25889"/>
    <cellStyle name="Input 9 2 2 3 2 3" xfId="25890"/>
    <cellStyle name="Input 9 2 2 3 2 4" xfId="25891"/>
    <cellStyle name="Input 9 2 2 3 2 5" xfId="25892"/>
    <cellStyle name="Input 9 2 2 3 2 6" xfId="25893"/>
    <cellStyle name="Input 9 2 2 3 3" xfId="25894"/>
    <cellStyle name="Input 9 2 2 3 3 2" xfId="25895"/>
    <cellStyle name="Input 9 2 2 3 3 3" xfId="25896"/>
    <cellStyle name="Input 9 2 2 3 3 4" xfId="25897"/>
    <cellStyle name="Input 9 2 2 3 3 5" xfId="25898"/>
    <cellStyle name="Input 9 2 2 3 3 6" xfId="25899"/>
    <cellStyle name="Input 9 2 2 3 4" xfId="25900"/>
    <cellStyle name="Input 9 2 2 3 4 2" xfId="25901"/>
    <cellStyle name="Input 9 2 2 3 4 3" xfId="25902"/>
    <cellStyle name="Input 9 2 2 3 4 4" xfId="25903"/>
    <cellStyle name="Input 9 2 2 3 4 5" xfId="25904"/>
    <cellStyle name="Input 9 2 2 3 4 6" xfId="25905"/>
    <cellStyle name="Input 9 2 2 3 5" xfId="25906"/>
    <cellStyle name="Input 9 2 2 3 5 2" xfId="25907"/>
    <cellStyle name="Input 9 2 2 3 5 3" xfId="25908"/>
    <cellStyle name="Input 9 2 2 3 5 4" xfId="25909"/>
    <cellStyle name="Input 9 2 2 3 5 5" xfId="25910"/>
    <cellStyle name="Input 9 2 2 3 5 6" xfId="25911"/>
    <cellStyle name="Input 9 2 2 3 6" xfId="25912"/>
    <cellStyle name="Input 9 2 2 3 6 2" xfId="25913"/>
    <cellStyle name="Input 9 2 2 3 6 3" xfId="25914"/>
    <cellStyle name="Input 9 2 2 3 6 4" xfId="25915"/>
    <cellStyle name="Input 9 2 2 3 6 5" xfId="25916"/>
    <cellStyle name="Input 9 2 2 3 6 6" xfId="25917"/>
    <cellStyle name="Input 9 2 2 3 7" xfId="25918"/>
    <cellStyle name="Input 9 2 2 3 8" xfId="25919"/>
    <cellStyle name="Input 9 2 2 3 9" xfId="25920"/>
    <cellStyle name="Input 9 2 2 4" xfId="25921"/>
    <cellStyle name="Input 9 2 2 4 10" xfId="25922"/>
    <cellStyle name="Input 9 2 2 4 11" xfId="25923"/>
    <cellStyle name="Input 9 2 2 4 2" xfId="25924"/>
    <cellStyle name="Input 9 2 2 4 2 2" xfId="25925"/>
    <cellStyle name="Input 9 2 2 4 2 3" xfId="25926"/>
    <cellStyle name="Input 9 2 2 4 2 4" xfId="25927"/>
    <cellStyle name="Input 9 2 2 4 2 5" xfId="25928"/>
    <cellStyle name="Input 9 2 2 4 2 6" xfId="25929"/>
    <cellStyle name="Input 9 2 2 4 3" xfId="25930"/>
    <cellStyle name="Input 9 2 2 4 3 2" xfId="25931"/>
    <cellStyle name="Input 9 2 2 4 3 3" xfId="25932"/>
    <cellStyle name="Input 9 2 2 4 3 4" xfId="25933"/>
    <cellStyle name="Input 9 2 2 4 3 5" xfId="25934"/>
    <cellStyle name="Input 9 2 2 4 3 6" xfId="25935"/>
    <cellStyle name="Input 9 2 2 4 4" xfId="25936"/>
    <cellStyle name="Input 9 2 2 4 4 2" xfId="25937"/>
    <cellStyle name="Input 9 2 2 4 4 3" xfId="25938"/>
    <cellStyle name="Input 9 2 2 4 4 4" xfId="25939"/>
    <cellStyle name="Input 9 2 2 4 4 5" xfId="25940"/>
    <cellStyle name="Input 9 2 2 4 4 6" xfId="25941"/>
    <cellStyle name="Input 9 2 2 4 5" xfId="25942"/>
    <cellStyle name="Input 9 2 2 4 5 2" xfId="25943"/>
    <cellStyle name="Input 9 2 2 4 5 3" xfId="25944"/>
    <cellStyle name="Input 9 2 2 4 5 4" xfId="25945"/>
    <cellStyle name="Input 9 2 2 4 5 5" xfId="25946"/>
    <cellStyle name="Input 9 2 2 4 5 6" xfId="25947"/>
    <cellStyle name="Input 9 2 2 4 6" xfId="25948"/>
    <cellStyle name="Input 9 2 2 4 6 2" xfId="25949"/>
    <cellStyle name="Input 9 2 2 4 6 3" xfId="25950"/>
    <cellStyle name="Input 9 2 2 4 6 4" xfId="25951"/>
    <cellStyle name="Input 9 2 2 4 6 5" xfId="25952"/>
    <cellStyle name="Input 9 2 2 4 6 6" xfId="25953"/>
    <cellStyle name="Input 9 2 2 4 7" xfId="25954"/>
    <cellStyle name="Input 9 2 2 4 8" xfId="25955"/>
    <cellStyle name="Input 9 2 2 4 9" xfId="25956"/>
    <cellStyle name="Input 9 2 2 5" xfId="25957"/>
    <cellStyle name="Input 9 2 2 5 10" xfId="25958"/>
    <cellStyle name="Input 9 2 2 5 11" xfId="25959"/>
    <cellStyle name="Input 9 2 2 5 2" xfId="25960"/>
    <cellStyle name="Input 9 2 2 5 2 2" xfId="25961"/>
    <cellStyle name="Input 9 2 2 5 2 3" xfId="25962"/>
    <cellStyle name="Input 9 2 2 5 2 4" xfId="25963"/>
    <cellStyle name="Input 9 2 2 5 2 5" xfId="25964"/>
    <cellStyle name="Input 9 2 2 5 2 6" xfId="25965"/>
    <cellStyle name="Input 9 2 2 5 3" xfId="25966"/>
    <cellStyle name="Input 9 2 2 5 3 2" xfId="25967"/>
    <cellStyle name="Input 9 2 2 5 3 3" xfId="25968"/>
    <cellStyle name="Input 9 2 2 5 3 4" xfId="25969"/>
    <cellStyle name="Input 9 2 2 5 3 5" xfId="25970"/>
    <cellStyle name="Input 9 2 2 5 3 6" xfId="25971"/>
    <cellStyle name="Input 9 2 2 5 4" xfId="25972"/>
    <cellStyle name="Input 9 2 2 5 4 2" xfId="25973"/>
    <cellStyle name="Input 9 2 2 5 4 3" xfId="25974"/>
    <cellStyle name="Input 9 2 2 5 4 4" xfId="25975"/>
    <cellStyle name="Input 9 2 2 5 4 5" xfId="25976"/>
    <cellStyle name="Input 9 2 2 5 4 6" xfId="25977"/>
    <cellStyle name="Input 9 2 2 5 5" xfId="25978"/>
    <cellStyle name="Input 9 2 2 5 5 2" xfId="25979"/>
    <cellStyle name="Input 9 2 2 5 5 3" xfId="25980"/>
    <cellStyle name="Input 9 2 2 5 5 4" xfId="25981"/>
    <cellStyle name="Input 9 2 2 5 5 5" xfId="25982"/>
    <cellStyle name="Input 9 2 2 5 5 6" xfId="25983"/>
    <cellStyle name="Input 9 2 2 5 6" xfId="25984"/>
    <cellStyle name="Input 9 2 2 5 6 2" xfId="25985"/>
    <cellStyle name="Input 9 2 2 5 6 3" xfId="25986"/>
    <cellStyle name="Input 9 2 2 5 6 4" xfId="25987"/>
    <cellStyle name="Input 9 2 2 5 6 5" xfId="25988"/>
    <cellStyle name="Input 9 2 2 5 6 6" xfId="25989"/>
    <cellStyle name="Input 9 2 2 5 7" xfId="25990"/>
    <cellStyle name="Input 9 2 2 5 8" xfId="25991"/>
    <cellStyle name="Input 9 2 2 5 9" xfId="25992"/>
    <cellStyle name="Input 9 2 2 6" xfId="25993"/>
    <cellStyle name="Input 9 2 2 6 2" xfId="25994"/>
    <cellStyle name="Input 9 2 2 6 3" xfId="25995"/>
    <cellStyle name="Input 9 2 2 6 4" xfId="25996"/>
    <cellStyle name="Input 9 2 2 6 5" xfId="25997"/>
    <cellStyle name="Input 9 2 2 6 6" xfId="25998"/>
    <cellStyle name="Input 9 2 2 7" xfId="25999"/>
    <cellStyle name="Input 9 2 2 7 2" xfId="26000"/>
    <cellStyle name="Input 9 2 2 7 3" xfId="26001"/>
    <cellStyle name="Input 9 2 2 7 4" xfId="26002"/>
    <cellStyle name="Input 9 2 2 7 5" xfId="26003"/>
    <cellStyle name="Input 9 2 2 7 6" xfId="26004"/>
    <cellStyle name="Input 9 2 2 8" xfId="26005"/>
    <cellStyle name="Input 9 2 2 8 2" xfId="26006"/>
    <cellStyle name="Input 9 2 2 8 3" xfId="26007"/>
    <cellStyle name="Input 9 2 2 8 4" xfId="26008"/>
    <cellStyle name="Input 9 2 2 8 5" xfId="26009"/>
    <cellStyle name="Input 9 2 2 8 6" xfId="26010"/>
    <cellStyle name="Input 9 2 2 9" xfId="26011"/>
    <cellStyle name="Input 9 2 2 9 2" xfId="26012"/>
    <cellStyle name="Input 9 2 2 9 3" xfId="26013"/>
    <cellStyle name="Input 9 2 2 9 4" xfId="26014"/>
    <cellStyle name="Input 9 2 2 9 5" xfId="26015"/>
    <cellStyle name="Input 9 2 2 9 6" xfId="26016"/>
    <cellStyle name="Input 9 2 3" xfId="26017"/>
    <cellStyle name="Input 9 2 3 10" xfId="26018"/>
    <cellStyle name="Input 9 2 3 11" xfId="26019"/>
    <cellStyle name="Input 9 2 3 2" xfId="26020"/>
    <cellStyle name="Input 9 2 3 2 2" xfId="26021"/>
    <cellStyle name="Input 9 2 3 2 3" xfId="26022"/>
    <cellStyle name="Input 9 2 3 2 4" xfId="26023"/>
    <cellStyle name="Input 9 2 3 2 5" xfId="26024"/>
    <cellStyle name="Input 9 2 3 2 6" xfId="26025"/>
    <cellStyle name="Input 9 2 3 3" xfId="26026"/>
    <cellStyle name="Input 9 2 3 3 2" xfId="26027"/>
    <cellStyle name="Input 9 2 3 3 3" xfId="26028"/>
    <cellStyle name="Input 9 2 3 3 4" xfId="26029"/>
    <cellStyle name="Input 9 2 3 3 5" xfId="26030"/>
    <cellStyle name="Input 9 2 3 3 6" xfId="26031"/>
    <cellStyle name="Input 9 2 3 4" xfId="26032"/>
    <cellStyle name="Input 9 2 3 4 2" xfId="26033"/>
    <cellStyle name="Input 9 2 3 4 3" xfId="26034"/>
    <cellStyle name="Input 9 2 3 4 4" xfId="26035"/>
    <cellStyle name="Input 9 2 3 4 5" xfId="26036"/>
    <cellStyle name="Input 9 2 3 4 6" xfId="26037"/>
    <cellStyle name="Input 9 2 3 5" xfId="26038"/>
    <cellStyle name="Input 9 2 3 5 2" xfId="26039"/>
    <cellStyle name="Input 9 2 3 5 3" xfId="26040"/>
    <cellStyle name="Input 9 2 3 5 4" xfId="26041"/>
    <cellStyle name="Input 9 2 3 5 5" xfId="26042"/>
    <cellStyle name="Input 9 2 3 5 6" xfId="26043"/>
    <cellStyle name="Input 9 2 3 6" xfId="26044"/>
    <cellStyle name="Input 9 2 3 6 2" xfId="26045"/>
    <cellStyle name="Input 9 2 3 6 3" xfId="26046"/>
    <cellStyle name="Input 9 2 3 6 4" xfId="26047"/>
    <cellStyle name="Input 9 2 3 6 5" xfId="26048"/>
    <cellStyle name="Input 9 2 3 6 6" xfId="26049"/>
    <cellStyle name="Input 9 2 3 7" xfId="26050"/>
    <cellStyle name="Input 9 2 3 7 2" xfId="26051"/>
    <cellStyle name="Input 9 2 3 7 3" xfId="26052"/>
    <cellStyle name="Input 9 2 3 7 4" xfId="26053"/>
    <cellStyle name="Input 9 2 3 7 5" xfId="26054"/>
    <cellStyle name="Input 9 2 3 7 6" xfId="26055"/>
    <cellStyle name="Input 9 2 3 8" xfId="26056"/>
    <cellStyle name="Input 9 2 3 9" xfId="26057"/>
    <cellStyle name="Input 9 2 4" xfId="26058"/>
    <cellStyle name="Input 9 2 4 10" xfId="26059"/>
    <cellStyle name="Input 9 2 4 11" xfId="26060"/>
    <cellStyle name="Input 9 2 4 2" xfId="26061"/>
    <cellStyle name="Input 9 2 4 2 2" xfId="26062"/>
    <cellStyle name="Input 9 2 4 2 3" xfId="26063"/>
    <cellStyle name="Input 9 2 4 2 4" xfId="26064"/>
    <cellStyle name="Input 9 2 4 2 5" xfId="26065"/>
    <cellStyle name="Input 9 2 4 2 6" xfId="26066"/>
    <cellStyle name="Input 9 2 4 3" xfId="26067"/>
    <cellStyle name="Input 9 2 4 3 2" xfId="26068"/>
    <cellStyle name="Input 9 2 4 3 3" xfId="26069"/>
    <cellStyle name="Input 9 2 4 3 4" xfId="26070"/>
    <cellStyle name="Input 9 2 4 3 5" xfId="26071"/>
    <cellStyle name="Input 9 2 4 3 6" xfId="26072"/>
    <cellStyle name="Input 9 2 4 4" xfId="26073"/>
    <cellStyle name="Input 9 2 4 4 2" xfId="26074"/>
    <cellStyle name="Input 9 2 4 4 3" xfId="26075"/>
    <cellStyle name="Input 9 2 4 4 4" xfId="26076"/>
    <cellStyle name="Input 9 2 4 4 5" xfId="26077"/>
    <cellStyle name="Input 9 2 4 4 6" xfId="26078"/>
    <cellStyle name="Input 9 2 4 5" xfId="26079"/>
    <cellStyle name="Input 9 2 4 5 2" xfId="26080"/>
    <cellStyle name="Input 9 2 4 5 3" xfId="26081"/>
    <cellStyle name="Input 9 2 4 5 4" xfId="26082"/>
    <cellStyle name="Input 9 2 4 5 5" xfId="26083"/>
    <cellStyle name="Input 9 2 4 5 6" xfId="26084"/>
    <cellStyle name="Input 9 2 4 6" xfId="26085"/>
    <cellStyle name="Input 9 2 4 6 2" xfId="26086"/>
    <cellStyle name="Input 9 2 4 6 3" xfId="26087"/>
    <cellStyle name="Input 9 2 4 6 4" xfId="26088"/>
    <cellStyle name="Input 9 2 4 6 5" xfId="26089"/>
    <cellStyle name="Input 9 2 4 6 6" xfId="26090"/>
    <cellStyle name="Input 9 2 4 7" xfId="26091"/>
    <cellStyle name="Input 9 2 4 8" xfId="26092"/>
    <cellStyle name="Input 9 2 4 9" xfId="26093"/>
    <cellStyle name="Input 9 2 5" xfId="26094"/>
    <cellStyle name="Input 9 2 5 10" xfId="26095"/>
    <cellStyle name="Input 9 2 5 11" xfId="26096"/>
    <cellStyle name="Input 9 2 5 2" xfId="26097"/>
    <cellStyle name="Input 9 2 5 2 2" xfId="26098"/>
    <cellStyle name="Input 9 2 5 2 3" xfId="26099"/>
    <cellStyle name="Input 9 2 5 2 4" xfId="26100"/>
    <cellStyle name="Input 9 2 5 2 5" xfId="26101"/>
    <cellStyle name="Input 9 2 5 2 6" xfId="26102"/>
    <cellStyle name="Input 9 2 5 3" xfId="26103"/>
    <cellStyle name="Input 9 2 5 3 2" xfId="26104"/>
    <cellStyle name="Input 9 2 5 3 3" xfId="26105"/>
    <cellStyle name="Input 9 2 5 3 4" xfId="26106"/>
    <cellStyle name="Input 9 2 5 3 5" xfId="26107"/>
    <cellStyle name="Input 9 2 5 3 6" xfId="26108"/>
    <cellStyle name="Input 9 2 5 4" xfId="26109"/>
    <cellStyle name="Input 9 2 5 4 2" xfId="26110"/>
    <cellStyle name="Input 9 2 5 4 3" xfId="26111"/>
    <cellStyle name="Input 9 2 5 4 4" xfId="26112"/>
    <cellStyle name="Input 9 2 5 4 5" xfId="26113"/>
    <cellStyle name="Input 9 2 5 4 6" xfId="26114"/>
    <cellStyle name="Input 9 2 5 5" xfId="26115"/>
    <cellStyle name="Input 9 2 5 5 2" xfId="26116"/>
    <cellStyle name="Input 9 2 5 5 3" xfId="26117"/>
    <cellStyle name="Input 9 2 5 5 4" xfId="26118"/>
    <cellStyle name="Input 9 2 5 5 5" xfId="26119"/>
    <cellStyle name="Input 9 2 5 5 6" xfId="26120"/>
    <cellStyle name="Input 9 2 5 6" xfId="26121"/>
    <cellStyle name="Input 9 2 5 6 2" xfId="26122"/>
    <cellStyle name="Input 9 2 5 6 3" xfId="26123"/>
    <cellStyle name="Input 9 2 5 6 4" xfId="26124"/>
    <cellStyle name="Input 9 2 5 6 5" xfId="26125"/>
    <cellStyle name="Input 9 2 5 6 6" xfId="26126"/>
    <cellStyle name="Input 9 2 5 7" xfId="26127"/>
    <cellStyle name="Input 9 2 5 8" xfId="26128"/>
    <cellStyle name="Input 9 2 5 9" xfId="26129"/>
    <cellStyle name="Input 9 2 6" xfId="26130"/>
    <cellStyle name="Input 9 2 6 10" xfId="26131"/>
    <cellStyle name="Input 9 2 6 11" xfId="26132"/>
    <cellStyle name="Input 9 2 6 2" xfId="26133"/>
    <cellStyle name="Input 9 2 6 2 2" xfId="26134"/>
    <cellStyle name="Input 9 2 6 2 3" xfId="26135"/>
    <cellStyle name="Input 9 2 6 2 4" xfId="26136"/>
    <cellStyle name="Input 9 2 6 2 5" xfId="26137"/>
    <cellStyle name="Input 9 2 6 2 6" xfId="26138"/>
    <cellStyle name="Input 9 2 6 3" xfId="26139"/>
    <cellStyle name="Input 9 2 6 3 2" xfId="26140"/>
    <cellStyle name="Input 9 2 6 3 3" xfId="26141"/>
    <cellStyle name="Input 9 2 6 3 4" xfId="26142"/>
    <cellStyle name="Input 9 2 6 3 5" xfId="26143"/>
    <cellStyle name="Input 9 2 6 3 6" xfId="26144"/>
    <cellStyle name="Input 9 2 6 4" xfId="26145"/>
    <cellStyle name="Input 9 2 6 4 2" xfId="26146"/>
    <cellStyle name="Input 9 2 6 4 3" xfId="26147"/>
    <cellStyle name="Input 9 2 6 4 4" xfId="26148"/>
    <cellStyle name="Input 9 2 6 4 5" xfId="26149"/>
    <cellStyle name="Input 9 2 6 4 6" xfId="26150"/>
    <cellStyle name="Input 9 2 6 5" xfId="26151"/>
    <cellStyle name="Input 9 2 6 5 2" xfId="26152"/>
    <cellStyle name="Input 9 2 6 5 3" xfId="26153"/>
    <cellStyle name="Input 9 2 6 5 4" xfId="26154"/>
    <cellStyle name="Input 9 2 6 5 5" xfId="26155"/>
    <cellStyle name="Input 9 2 6 5 6" xfId="26156"/>
    <cellStyle name="Input 9 2 6 6" xfId="26157"/>
    <cellStyle name="Input 9 2 6 6 2" xfId="26158"/>
    <cellStyle name="Input 9 2 6 6 3" xfId="26159"/>
    <cellStyle name="Input 9 2 6 6 4" xfId="26160"/>
    <cellStyle name="Input 9 2 6 6 5" xfId="26161"/>
    <cellStyle name="Input 9 2 6 6 6" xfId="26162"/>
    <cellStyle name="Input 9 2 6 7" xfId="26163"/>
    <cellStyle name="Input 9 2 6 8" xfId="26164"/>
    <cellStyle name="Input 9 2 6 9" xfId="26165"/>
    <cellStyle name="Input 9 2 7" xfId="26166"/>
    <cellStyle name="Input 9 2 7 2" xfId="26167"/>
    <cellStyle name="Input 9 2 7 3" xfId="26168"/>
    <cellStyle name="Input 9 2 7 4" xfId="26169"/>
    <cellStyle name="Input 9 2 7 5" xfId="26170"/>
    <cellStyle name="Input 9 2 7 6" xfId="26171"/>
    <cellStyle name="Input 9 2 8" xfId="26172"/>
    <cellStyle name="Input 9 2 8 2" xfId="26173"/>
    <cellStyle name="Input 9 2 8 3" xfId="26174"/>
    <cellStyle name="Input 9 2 8 4" xfId="26175"/>
    <cellStyle name="Input 9 2 8 5" xfId="26176"/>
    <cellStyle name="Input 9 2 8 6" xfId="26177"/>
    <cellStyle name="Input 9 2 9" xfId="26178"/>
    <cellStyle name="Input 9 2 9 2" xfId="26179"/>
    <cellStyle name="Input 9 2 9 3" xfId="26180"/>
    <cellStyle name="Input 9 2 9 4" xfId="26181"/>
    <cellStyle name="Input 9 2 9 5" xfId="26182"/>
    <cellStyle name="Input 9 2 9 6" xfId="26183"/>
    <cellStyle name="Input 9 3" xfId="26184"/>
    <cellStyle name="Input 9 3 2" xfId="26185"/>
    <cellStyle name="Input 9 3 2 10" xfId="26186"/>
    <cellStyle name="Input 9 3 2 11" xfId="26187"/>
    <cellStyle name="Input 9 3 2 2" xfId="26188"/>
    <cellStyle name="Input 9 3 2 2 2" xfId="26189"/>
    <cellStyle name="Input 9 3 2 2 3" xfId="26190"/>
    <cellStyle name="Input 9 3 2 2 4" xfId="26191"/>
    <cellStyle name="Input 9 3 2 2 5" xfId="26192"/>
    <cellStyle name="Input 9 3 2 2 6" xfId="26193"/>
    <cellStyle name="Input 9 3 2 3" xfId="26194"/>
    <cellStyle name="Input 9 3 2 3 2" xfId="26195"/>
    <cellStyle name="Input 9 3 2 3 3" xfId="26196"/>
    <cellStyle name="Input 9 3 2 3 4" xfId="26197"/>
    <cellStyle name="Input 9 3 2 3 5" xfId="26198"/>
    <cellStyle name="Input 9 3 2 3 6" xfId="26199"/>
    <cellStyle name="Input 9 3 2 4" xfId="26200"/>
    <cellStyle name="Input 9 3 2 4 2" xfId="26201"/>
    <cellStyle name="Input 9 3 2 4 3" xfId="26202"/>
    <cellStyle name="Input 9 3 2 4 4" xfId="26203"/>
    <cellStyle name="Input 9 3 2 4 5" xfId="26204"/>
    <cellStyle name="Input 9 3 2 4 6" xfId="26205"/>
    <cellStyle name="Input 9 3 2 5" xfId="26206"/>
    <cellStyle name="Input 9 3 2 5 2" xfId="26207"/>
    <cellStyle name="Input 9 3 2 5 3" xfId="26208"/>
    <cellStyle name="Input 9 3 2 5 4" xfId="26209"/>
    <cellStyle name="Input 9 3 2 5 5" xfId="26210"/>
    <cellStyle name="Input 9 3 2 5 6" xfId="26211"/>
    <cellStyle name="Input 9 3 2 6" xfId="26212"/>
    <cellStyle name="Input 9 3 2 6 2" xfId="26213"/>
    <cellStyle name="Input 9 3 2 6 3" xfId="26214"/>
    <cellStyle name="Input 9 3 2 6 4" xfId="26215"/>
    <cellStyle name="Input 9 3 2 6 5" xfId="26216"/>
    <cellStyle name="Input 9 3 2 6 6" xfId="26217"/>
    <cellStyle name="Input 9 3 2 7" xfId="26218"/>
    <cellStyle name="Input 9 3 2 7 2" xfId="26219"/>
    <cellStyle name="Input 9 3 2 7 3" xfId="26220"/>
    <cellStyle name="Input 9 3 2 7 4" xfId="26221"/>
    <cellStyle name="Input 9 3 2 7 5" xfId="26222"/>
    <cellStyle name="Input 9 3 2 7 6" xfId="26223"/>
    <cellStyle name="Input 9 3 2 8" xfId="26224"/>
    <cellStyle name="Input 9 3 2 9" xfId="26225"/>
    <cellStyle name="Input 9 3 3" xfId="26226"/>
    <cellStyle name="Input 9 3 3 10" xfId="26227"/>
    <cellStyle name="Input 9 3 3 11" xfId="26228"/>
    <cellStyle name="Input 9 3 3 2" xfId="26229"/>
    <cellStyle name="Input 9 3 3 2 2" xfId="26230"/>
    <cellStyle name="Input 9 3 3 2 3" xfId="26231"/>
    <cellStyle name="Input 9 3 3 2 4" xfId="26232"/>
    <cellStyle name="Input 9 3 3 2 5" xfId="26233"/>
    <cellStyle name="Input 9 3 3 2 6" xfId="26234"/>
    <cellStyle name="Input 9 3 3 3" xfId="26235"/>
    <cellStyle name="Input 9 3 3 3 2" xfId="26236"/>
    <cellStyle name="Input 9 3 3 3 3" xfId="26237"/>
    <cellStyle name="Input 9 3 3 3 4" xfId="26238"/>
    <cellStyle name="Input 9 3 3 3 5" xfId="26239"/>
    <cellStyle name="Input 9 3 3 3 6" xfId="26240"/>
    <cellStyle name="Input 9 3 3 4" xfId="26241"/>
    <cellStyle name="Input 9 3 3 4 2" xfId="26242"/>
    <cellStyle name="Input 9 3 3 4 3" xfId="26243"/>
    <cellStyle name="Input 9 3 3 4 4" xfId="26244"/>
    <cellStyle name="Input 9 3 3 4 5" xfId="26245"/>
    <cellStyle name="Input 9 3 3 4 6" xfId="26246"/>
    <cellStyle name="Input 9 3 3 5" xfId="26247"/>
    <cellStyle name="Input 9 3 3 5 2" xfId="26248"/>
    <cellStyle name="Input 9 3 3 5 3" xfId="26249"/>
    <cellStyle name="Input 9 3 3 5 4" xfId="26250"/>
    <cellStyle name="Input 9 3 3 5 5" xfId="26251"/>
    <cellStyle name="Input 9 3 3 5 6" xfId="26252"/>
    <cellStyle name="Input 9 3 3 6" xfId="26253"/>
    <cellStyle name="Input 9 3 3 6 2" xfId="26254"/>
    <cellStyle name="Input 9 3 3 6 3" xfId="26255"/>
    <cellStyle name="Input 9 3 3 6 4" xfId="26256"/>
    <cellStyle name="Input 9 3 3 6 5" xfId="26257"/>
    <cellStyle name="Input 9 3 3 6 6" xfId="26258"/>
    <cellStyle name="Input 9 3 3 7" xfId="26259"/>
    <cellStyle name="Input 9 3 3 8" xfId="26260"/>
    <cellStyle name="Input 9 3 3 9" xfId="26261"/>
    <cellStyle name="Input 9 3 4" xfId="26262"/>
    <cellStyle name="Input 9 3 4 10" xfId="26263"/>
    <cellStyle name="Input 9 3 4 11" xfId="26264"/>
    <cellStyle name="Input 9 3 4 2" xfId="26265"/>
    <cellStyle name="Input 9 3 4 2 2" xfId="26266"/>
    <cellStyle name="Input 9 3 4 2 3" xfId="26267"/>
    <cellStyle name="Input 9 3 4 2 4" xfId="26268"/>
    <cellStyle name="Input 9 3 4 2 5" xfId="26269"/>
    <cellStyle name="Input 9 3 4 2 6" xfId="26270"/>
    <cellStyle name="Input 9 3 4 3" xfId="26271"/>
    <cellStyle name="Input 9 3 4 3 2" xfId="26272"/>
    <cellStyle name="Input 9 3 4 3 3" xfId="26273"/>
    <cellStyle name="Input 9 3 4 3 4" xfId="26274"/>
    <cellStyle name="Input 9 3 4 3 5" xfId="26275"/>
    <cellStyle name="Input 9 3 4 3 6" xfId="26276"/>
    <cellStyle name="Input 9 3 4 4" xfId="26277"/>
    <cellStyle name="Input 9 3 4 4 2" xfId="26278"/>
    <cellStyle name="Input 9 3 4 4 3" xfId="26279"/>
    <cellStyle name="Input 9 3 4 4 4" xfId="26280"/>
    <cellStyle name="Input 9 3 4 4 5" xfId="26281"/>
    <cellStyle name="Input 9 3 4 4 6" xfId="26282"/>
    <cellStyle name="Input 9 3 4 5" xfId="26283"/>
    <cellStyle name="Input 9 3 4 5 2" xfId="26284"/>
    <cellStyle name="Input 9 3 4 5 3" xfId="26285"/>
    <cellStyle name="Input 9 3 4 5 4" xfId="26286"/>
    <cellStyle name="Input 9 3 4 5 5" xfId="26287"/>
    <cellStyle name="Input 9 3 4 5 6" xfId="26288"/>
    <cellStyle name="Input 9 3 4 6" xfId="26289"/>
    <cellStyle name="Input 9 3 4 6 2" xfId="26290"/>
    <cellStyle name="Input 9 3 4 6 3" xfId="26291"/>
    <cellStyle name="Input 9 3 4 6 4" xfId="26292"/>
    <cellStyle name="Input 9 3 4 6 5" xfId="26293"/>
    <cellStyle name="Input 9 3 4 6 6" xfId="26294"/>
    <cellStyle name="Input 9 3 4 7" xfId="26295"/>
    <cellStyle name="Input 9 3 4 8" xfId="26296"/>
    <cellStyle name="Input 9 3 4 9" xfId="26297"/>
    <cellStyle name="Input 9 3 5" xfId="26298"/>
    <cellStyle name="Input 9 3 5 10" xfId="26299"/>
    <cellStyle name="Input 9 3 5 11" xfId="26300"/>
    <cellStyle name="Input 9 3 5 2" xfId="26301"/>
    <cellStyle name="Input 9 3 5 2 2" xfId="26302"/>
    <cellStyle name="Input 9 3 5 2 3" xfId="26303"/>
    <cellStyle name="Input 9 3 5 2 4" xfId="26304"/>
    <cellStyle name="Input 9 3 5 2 5" xfId="26305"/>
    <cellStyle name="Input 9 3 5 2 6" xfId="26306"/>
    <cellStyle name="Input 9 3 5 3" xfId="26307"/>
    <cellStyle name="Input 9 3 5 3 2" xfId="26308"/>
    <cellStyle name="Input 9 3 5 3 3" xfId="26309"/>
    <cellStyle name="Input 9 3 5 3 4" xfId="26310"/>
    <cellStyle name="Input 9 3 5 3 5" xfId="26311"/>
    <cellStyle name="Input 9 3 5 3 6" xfId="26312"/>
    <cellStyle name="Input 9 3 5 4" xfId="26313"/>
    <cellStyle name="Input 9 3 5 4 2" xfId="26314"/>
    <cellStyle name="Input 9 3 5 4 3" xfId="26315"/>
    <cellStyle name="Input 9 3 5 4 4" xfId="26316"/>
    <cellStyle name="Input 9 3 5 4 5" xfId="26317"/>
    <cellStyle name="Input 9 3 5 4 6" xfId="26318"/>
    <cellStyle name="Input 9 3 5 5" xfId="26319"/>
    <cellStyle name="Input 9 3 5 5 2" xfId="26320"/>
    <cellStyle name="Input 9 3 5 5 3" xfId="26321"/>
    <cellStyle name="Input 9 3 5 5 4" xfId="26322"/>
    <cellStyle name="Input 9 3 5 5 5" xfId="26323"/>
    <cellStyle name="Input 9 3 5 5 6" xfId="26324"/>
    <cellStyle name="Input 9 3 5 6" xfId="26325"/>
    <cellStyle name="Input 9 3 5 6 2" xfId="26326"/>
    <cellStyle name="Input 9 3 5 6 3" xfId="26327"/>
    <cellStyle name="Input 9 3 5 6 4" xfId="26328"/>
    <cellStyle name="Input 9 3 5 6 5" xfId="26329"/>
    <cellStyle name="Input 9 3 5 6 6" xfId="26330"/>
    <cellStyle name="Input 9 3 5 7" xfId="26331"/>
    <cellStyle name="Input 9 3 5 8" xfId="26332"/>
    <cellStyle name="Input 9 3 5 9" xfId="26333"/>
    <cellStyle name="Input 9 3 6" xfId="26334"/>
    <cellStyle name="Input 9 3 6 2" xfId="26335"/>
    <cellStyle name="Input 9 3 6 3" xfId="26336"/>
    <cellStyle name="Input 9 3 6 4" xfId="26337"/>
    <cellStyle name="Input 9 3 6 5" xfId="26338"/>
    <cellStyle name="Input 9 3 6 6" xfId="26339"/>
    <cellStyle name="Input 9 3 7" xfId="26340"/>
    <cellStyle name="Input 9 3 7 2" xfId="26341"/>
    <cellStyle name="Input 9 3 7 3" xfId="26342"/>
    <cellStyle name="Input 9 3 7 4" xfId="26343"/>
    <cellStyle name="Input 9 3 7 5" xfId="26344"/>
    <cellStyle name="Input 9 3 7 6" xfId="26345"/>
    <cellStyle name="Input 9 3 8" xfId="26346"/>
    <cellStyle name="Input 9 3 8 2" xfId="26347"/>
    <cellStyle name="Input 9 3 8 3" xfId="26348"/>
    <cellStyle name="Input 9 3 8 4" xfId="26349"/>
    <cellStyle name="Input 9 3 8 5" xfId="26350"/>
    <cellStyle name="Input 9 3 8 6" xfId="26351"/>
    <cellStyle name="Input 9 3 9" xfId="26352"/>
    <cellStyle name="Input 9 3 9 2" xfId="26353"/>
    <cellStyle name="Input 9 3 9 3" xfId="26354"/>
    <cellStyle name="Input 9 3 9 4" xfId="26355"/>
    <cellStyle name="Input 9 3 9 5" xfId="26356"/>
    <cellStyle name="Input 9 3 9 6" xfId="26357"/>
    <cellStyle name="Input 9 4" xfId="26358"/>
    <cellStyle name="Input 9 4 10" xfId="26359"/>
    <cellStyle name="Input 9 4 11" xfId="26360"/>
    <cellStyle name="Input 9 4 2" xfId="26361"/>
    <cellStyle name="Input 9 4 2 2" xfId="26362"/>
    <cellStyle name="Input 9 4 2 3" xfId="26363"/>
    <cellStyle name="Input 9 4 2 4" xfId="26364"/>
    <cellStyle name="Input 9 4 2 5" xfId="26365"/>
    <cellStyle name="Input 9 4 2 6" xfId="26366"/>
    <cellStyle name="Input 9 4 3" xfId="26367"/>
    <cellStyle name="Input 9 4 3 2" xfId="26368"/>
    <cellStyle name="Input 9 4 3 3" xfId="26369"/>
    <cellStyle name="Input 9 4 3 4" xfId="26370"/>
    <cellStyle name="Input 9 4 3 5" xfId="26371"/>
    <cellStyle name="Input 9 4 3 6" xfId="26372"/>
    <cellStyle name="Input 9 4 4" xfId="26373"/>
    <cellStyle name="Input 9 4 4 2" xfId="26374"/>
    <cellStyle name="Input 9 4 4 3" xfId="26375"/>
    <cellStyle name="Input 9 4 4 4" xfId="26376"/>
    <cellStyle name="Input 9 4 4 5" xfId="26377"/>
    <cellStyle name="Input 9 4 4 6" xfId="26378"/>
    <cellStyle name="Input 9 4 5" xfId="26379"/>
    <cellStyle name="Input 9 4 5 2" xfId="26380"/>
    <cellStyle name="Input 9 4 5 3" xfId="26381"/>
    <cellStyle name="Input 9 4 5 4" xfId="26382"/>
    <cellStyle name="Input 9 4 5 5" xfId="26383"/>
    <cellStyle name="Input 9 4 5 6" xfId="26384"/>
    <cellStyle name="Input 9 4 6" xfId="26385"/>
    <cellStyle name="Input 9 4 6 2" xfId="26386"/>
    <cellStyle name="Input 9 4 6 3" xfId="26387"/>
    <cellStyle name="Input 9 4 6 4" xfId="26388"/>
    <cellStyle name="Input 9 4 6 5" xfId="26389"/>
    <cellStyle name="Input 9 4 6 6" xfId="26390"/>
    <cellStyle name="Input 9 4 7" xfId="26391"/>
    <cellStyle name="Input 9 4 7 2" xfId="26392"/>
    <cellStyle name="Input 9 4 7 3" xfId="26393"/>
    <cellStyle name="Input 9 4 7 4" xfId="26394"/>
    <cellStyle name="Input 9 4 7 5" xfId="26395"/>
    <cellStyle name="Input 9 4 7 6" xfId="26396"/>
    <cellStyle name="Input 9 4 8" xfId="26397"/>
    <cellStyle name="Input 9 4 9" xfId="26398"/>
    <cellStyle name="Input 9 5" xfId="26399"/>
    <cellStyle name="Input 9 5 10" xfId="26400"/>
    <cellStyle name="Input 9 5 11" xfId="26401"/>
    <cellStyle name="Input 9 5 2" xfId="26402"/>
    <cellStyle name="Input 9 5 2 2" xfId="26403"/>
    <cellStyle name="Input 9 5 2 3" xfId="26404"/>
    <cellStyle name="Input 9 5 2 4" xfId="26405"/>
    <cellStyle name="Input 9 5 2 5" xfId="26406"/>
    <cellStyle name="Input 9 5 2 6" xfId="26407"/>
    <cellStyle name="Input 9 5 3" xfId="26408"/>
    <cellStyle name="Input 9 5 3 2" xfId="26409"/>
    <cellStyle name="Input 9 5 3 3" xfId="26410"/>
    <cellStyle name="Input 9 5 3 4" xfId="26411"/>
    <cellStyle name="Input 9 5 3 5" xfId="26412"/>
    <cellStyle name="Input 9 5 3 6" xfId="26413"/>
    <cellStyle name="Input 9 5 4" xfId="26414"/>
    <cellStyle name="Input 9 5 4 2" xfId="26415"/>
    <cellStyle name="Input 9 5 4 3" xfId="26416"/>
    <cellStyle name="Input 9 5 4 4" xfId="26417"/>
    <cellStyle name="Input 9 5 4 5" xfId="26418"/>
    <cellStyle name="Input 9 5 4 6" xfId="26419"/>
    <cellStyle name="Input 9 5 5" xfId="26420"/>
    <cellStyle name="Input 9 5 5 2" xfId="26421"/>
    <cellStyle name="Input 9 5 5 3" xfId="26422"/>
    <cellStyle name="Input 9 5 5 4" xfId="26423"/>
    <cellStyle name="Input 9 5 5 5" xfId="26424"/>
    <cellStyle name="Input 9 5 5 6" xfId="26425"/>
    <cellStyle name="Input 9 5 6" xfId="26426"/>
    <cellStyle name="Input 9 5 6 2" xfId="26427"/>
    <cellStyle name="Input 9 5 6 3" xfId="26428"/>
    <cellStyle name="Input 9 5 6 4" xfId="26429"/>
    <cellStyle name="Input 9 5 6 5" xfId="26430"/>
    <cellStyle name="Input 9 5 6 6" xfId="26431"/>
    <cellStyle name="Input 9 5 7" xfId="26432"/>
    <cellStyle name="Input 9 5 8" xfId="26433"/>
    <cellStyle name="Input 9 5 9" xfId="26434"/>
    <cellStyle name="Input 9 6" xfId="26435"/>
    <cellStyle name="Input 9 6 10" xfId="26436"/>
    <cellStyle name="Input 9 6 11" xfId="26437"/>
    <cellStyle name="Input 9 6 2" xfId="26438"/>
    <cellStyle name="Input 9 6 2 2" xfId="26439"/>
    <cellStyle name="Input 9 6 2 3" xfId="26440"/>
    <cellStyle name="Input 9 6 2 4" xfId="26441"/>
    <cellStyle name="Input 9 6 2 5" xfId="26442"/>
    <cellStyle name="Input 9 6 2 6" xfId="26443"/>
    <cellStyle name="Input 9 6 3" xfId="26444"/>
    <cellStyle name="Input 9 6 3 2" xfId="26445"/>
    <cellStyle name="Input 9 6 3 3" xfId="26446"/>
    <cellStyle name="Input 9 6 3 4" xfId="26447"/>
    <cellStyle name="Input 9 6 3 5" xfId="26448"/>
    <cellStyle name="Input 9 6 3 6" xfId="26449"/>
    <cellStyle name="Input 9 6 4" xfId="26450"/>
    <cellStyle name="Input 9 6 4 2" xfId="26451"/>
    <cellStyle name="Input 9 6 4 3" xfId="26452"/>
    <cellStyle name="Input 9 6 4 4" xfId="26453"/>
    <cellStyle name="Input 9 6 4 5" xfId="26454"/>
    <cellStyle name="Input 9 6 4 6" xfId="26455"/>
    <cellStyle name="Input 9 6 5" xfId="26456"/>
    <cellStyle name="Input 9 6 5 2" xfId="26457"/>
    <cellStyle name="Input 9 6 5 3" xfId="26458"/>
    <cellStyle name="Input 9 6 5 4" xfId="26459"/>
    <cellStyle name="Input 9 6 5 5" xfId="26460"/>
    <cellStyle name="Input 9 6 5 6" xfId="26461"/>
    <cellStyle name="Input 9 6 6" xfId="26462"/>
    <cellStyle name="Input 9 6 6 2" xfId="26463"/>
    <cellStyle name="Input 9 6 6 3" xfId="26464"/>
    <cellStyle name="Input 9 6 6 4" xfId="26465"/>
    <cellStyle name="Input 9 6 6 5" xfId="26466"/>
    <cellStyle name="Input 9 6 6 6" xfId="26467"/>
    <cellStyle name="Input 9 6 7" xfId="26468"/>
    <cellStyle name="Input 9 6 8" xfId="26469"/>
    <cellStyle name="Input 9 6 9" xfId="26470"/>
    <cellStyle name="Input 9 7" xfId="26471"/>
    <cellStyle name="Input 9 7 10" xfId="26472"/>
    <cellStyle name="Input 9 7 11" xfId="26473"/>
    <cellStyle name="Input 9 7 2" xfId="26474"/>
    <cellStyle name="Input 9 7 2 2" xfId="26475"/>
    <cellStyle name="Input 9 7 2 3" xfId="26476"/>
    <cellStyle name="Input 9 7 2 4" xfId="26477"/>
    <cellStyle name="Input 9 7 2 5" xfId="26478"/>
    <cellStyle name="Input 9 7 2 6" xfId="26479"/>
    <cellStyle name="Input 9 7 3" xfId="26480"/>
    <cellStyle name="Input 9 7 3 2" xfId="26481"/>
    <cellStyle name="Input 9 7 3 3" xfId="26482"/>
    <cellStyle name="Input 9 7 3 4" xfId="26483"/>
    <cellStyle name="Input 9 7 3 5" xfId="26484"/>
    <cellStyle name="Input 9 7 3 6" xfId="26485"/>
    <cellStyle name="Input 9 7 4" xfId="26486"/>
    <cellStyle name="Input 9 7 4 2" xfId="26487"/>
    <cellStyle name="Input 9 7 4 3" xfId="26488"/>
    <cellStyle name="Input 9 7 4 4" xfId="26489"/>
    <cellStyle name="Input 9 7 4 5" xfId="26490"/>
    <cellStyle name="Input 9 7 4 6" xfId="26491"/>
    <cellStyle name="Input 9 7 5" xfId="26492"/>
    <cellStyle name="Input 9 7 5 2" xfId="26493"/>
    <cellStyle name="Input 9 7 5 3" xfId="26494"/>
    <cellStyle name="Input 9 7 5 4" xfId="26495"/>
    <cellStyle name="Input 9 7 5 5" xfId="26496"/>
    <cellStyle name="Input 9 7 5 6" xfId="26497"/>
    <cellStyle name="Input 9 7 6" xfId="26498"/>
    <cellStyle name="Input 9 7 6 2" xfId="26499"/>
    <cellStyle name="Input 9 7 6 3" xfId="26500"/>
    <cellStyle name="Input 9 7 6 4" xfId="26501"/>
    <cellStyle name="Input 9 7 6 5" xfId="26502"/>
    <cellStyle name="Input 9 7 6 6" xfId="26503"/>
    <cellStyle name="Input 9 7 7" xfId="26504"/>
    <cellStyle name="Input 9 7 8" xfId="26505"/>
    <cellStyle name="Input 9 7 9" xfId="26506"/>
    <cellStyle name="Input 9 8" xfId="26507"/>
    <cellStyle name="Input 9 8 2" xfId="26508"/>
    <cellStyle name="Input 9 8 3" xfId="26509"/>
    <cellStyle name="Input 9 8 4" xfId="26510"/>
    <cellStyle name="Input 9 8 5" xfId="26511"/>
    <cellStyle name="Input 9 8 6" xfId="26512"/>
    <cellStyle name="Input 9 9" xfId="26513"/>
    <cellStyle name="Input 9 9 2" xfId="26514"/>
    <cellStyle name="Input 9 9 3" xfId="26515"/>
    <cellStyle name="Input 9 9 4" xfId="26516"/>
    <cellStyle name="Input 9 9 5" xfId="26517"/>
    <cellStyle name="Input 9 9 6" xfId="26518"/>
    <cellStyle name="Input 90" xfId="26519"/>
    <cellStyle name="Input 91" xfId="26520"/>
    <cellStyle name="Input 92" xfId="26521"/>
    <cellStyle name="Input 93" xfId="26522"/>
    <cellStyle name="Input 94" xfId="26523"/>
    <cellStyle name="Input 95" xfId="26524"/>
    <cellStyle name="Input 96" xfId="26525"/>
    <cellStyle name="Input 97" xfId="26526"/>
    <cellStyle name="Input 98" xfId="26527"/>
    <cellStyle name="Input 99" xfId="26528"/>
    <cellStyle name="Lines" xfId="26529"/>
    <cellStyle name="Linked Cell 10" xfId="26530"/>
    <cellStyle name="Linked Cell 10 2" xfId="26531"/>
    <cellStyle name="Linked Cell 11" xfId="26532"/>
    <cellStyle name="Linked Cell 11 2" xfId="26533"/>
    <cellStyle name="Linked Cell 12" xfId="26534"/>
    <cellStyle name="Linked Cell 12 2" xfId="26535"/>
    <cellStyle name="Linked Cell 13" xfId="26536"/>
    <cellStyle name="Linked Cell 13 2" xfId="26537"/>
    <cellStyle name="Linked Cell 14" xfId="26538"/>
    <cellStyle name="Linked Cell 14 2" xfId="26539"/>
    <cellStyle name="Linked Cell 15" xfId="26540"/>
    <cellStyle name="Linked Cell 15 2" xfId="26541"/>
    <cellStyle name="Linked Cell 16" xfId="26542"/>
    <cellStyle name="Linked Cell 17" xfId="26543"/>
    <cellStyle name="Linked Cell 18" xfId="26544"/>
    <cellStyle name="Linked Cell 19" xfId="26545"/>
    <cellStyle name="Linked Cell 2" xfId="26546"/>
    <cellStyle name="Linked Cell 2 2" xfId="26547"/>
    <cellStyle name="Linked Cell 2 3" xfId="26548"/>
    <cellStyle name="Linked Cell 20" xfId="26549"/>
    <cellStyle name="Linked Cell 3" xfId="26550"/>
    <cellStyle name="Linked Cell 3 2" xfId="26551"/>
    <cellStyle name="Linked Cell 3 3" xfId="26552"/>
    <cellStyle name="Linked Cell 4" xfId="26553"/>
    <cellStyle name="Linked Cell 4 2" xfId="26554"/>
    <cellStyle name="Linked Cell 4 3" xfId="26555"/>
    <cellStyle name="Linked Cell 5" xfId="26556"/>
    <cellStyle name="Linked Cell 5 2" xfId="26557"/>
    <cellStyle name="Linked Cell 6" xfId="26558"/>
    <cellStyle name="Linked Cell 6 2" xfId="26559"/>
    <cellStyle name="Linked Cell 7" xfId="26560"/>
    <cellStyle name="Linked Cell 7 2" xfId="26561"/>
    <cellStyle name="Linked Cell 8" xfId="26562"/>
    <cellStyle name="Linked Cell 8 2" xfId="26563"/>
    <cellStyle name="Linked Cell 9" xfId="26564"/>
    <cellStyle name="Linked Cell 9 2" xfId="26565"/>
    <cellStyle name="Neutral 10" xfId="26566"/>
    <cellStyle name="Neutral 10 2" xfId="26567"/>
    <cellStyle name="Neutral 11" xfId="26568"/>
    <cellStyle name="Neutral 11 2" xfId="26569"/>
    <cellStyle name="Neutral 12" xfId="26570"/>
    <cellStyle name="Neutral 12 2" xfId="26571"/>
    <cellStyle name="Neutral 13" xfId="26572"/>
    <cellStyle name="Neutral 13 2" xfId="26573"/>
    <cellStyle name="Neutral 14" xfId="26574"/>
    <cellStyle name="Neutral 14 2" xfId="26575"/>
    <cellStyle name="Neutral 15" xfId="26576"/>
    <cellStyle name="Neutral 15 2" xfId="26577"/>
    <cellStyle name="Neutral 16" xfId="26578"/>
    <cellStyle name="Neutral 17" xfId="26579"/>
    <cellStyle name="Neutral 18" xfId="26580"/>
    <cellStyle name="Neutral 19" xfId="26581"/>
    <cellStyle name="Neutral 2" xfId="26582"/>
    <cellStyle name="Neutral 2 2" xfId="26583"/>
    <cellStyle name="Neutral 2 3" xfId="26584"/>
    <cellStyle name="Neutral 20" xfId="26585"/>
    <cellStyle name="Neutral 3" xfId="26586"/>
    <cellStyle name="Neutral 3 2" xfId="26587"/>
    <cellStyle name="Neutral 3 3" xfId="26588"/>
    <cellStyle name="Neutral 4" xfId="26589"/>
    <cellStyle name="Neutral 4 2" xfId="26590"/>
    <cellStyle name="Neutral 4 3" xfId="26591"/>
    <cellStyle name="Neutral 5" xfId="26592"/>
    <cellStyle name="Neutral 5 2" xfId="26593"/>
    <cellStyle name="Neutral 6" xfId="26594"/>
    <cellStyle name="Neutral 6 2" xfId="26595"/>
    <cellStyle name="Neutral 7" xfId="26596"/>
    <cellStyle name="Neutral 7 2" xfId="26597"/>
    <cellStyle name="Neutral 8" xfId="26598"/>
    <cellStyle name="Neutral 8 2" xfId="26599"/>
    <cellStyle name="Neutral 9" xfId="26600"/>
    <cellStyle name="Neutral 9 2" xfId="26601"/>
    <cellStyle name="no dec" xfId="26602"/>
    <cellStyle name="Normal" xfId="0" builtinId="0"/>
    <cellStyle name="Normal - Style1" xfId="26603"/>
    <cellStyle name="Normal - Style1 2" xfId="26604"/>
    <cellStyle name="Normal 10" xfId="26605"/>
    <cellStyle name="Normal 10 2" xfId="26606"/>
    <cellStyle name="Normal 100" xfId="26607"/>
    <cellStyle name="Normal 100 2" xfId="26608"/>
    <cellStyle name="Normal 100 3" xfId="26609"/>
    <cellStyle name="Normal 100 3 2" xfId="26610"/>
    <cellStyle name="Normal 101" xfId="26611"/>
    <cellStyle name="Normal 101 2" xfId="26612"/>
    <cellStyle name="Normal 101 3" xfId="26613"/>
    <cellStyle name="Normal 101 3 2" xfId="26614"/>
    <cellStyle name="Normal 102" xfId="26615"/>
    <cellStyle name="Normal 103" xfId="26616"/>
    <cellStyle name="Normal 104" xfId="26617"/>
    <cellStyle name="Normal 105" xfId="26618"/>
    <cellStyle name="Normal 106" xfId="26619"/>
    <cellStyle name="Normal 107" xfId="26620"/>
    <cellStyle name="Normal 108" xfId="26621"/>
    <cellStyle name="Normal 109" xfId="26622"/>
    <cellStyle name="Normal 11" xfId="26623"/>
    <cellStyle name="Normal 11 2" xfId="26624"/>
    <cellStyle name="Normal 11 2 2" xfId="26625"/>
    <cellStyle name="Normal 11 2 3" xfId="26626"/>
    <cellStyle name="Normal 11 3" xfId="26627"/>
    <cellStyle name="Normal 11 4" xfId="26628"/>
    <cellStyle name="Normal 11 5" xfId="26629"/>
    <cellStyle name="Normal 11 6" xfId="26630"/>
    <cellStyle name="Normal 110" xfId="26631"/>
    <cellStyle name="Normal 111" xfId="26632"/>
    <cellStyle name="Normal 112" xfId="26633"/>
    <cellStyle name="Normal 113" xfId="26634"/>
    <cellStyle name="Normal 114" xfId="26635"/>
    <cellStyle name="Normal 115" xfId="26636"/>
    <cellStyle name="Normal 116" xfId="26637"/>
    <cellStyle name="Normal 117" xfId="26638"/>
    <cellStyle name="Normal 118" xfId="26639"/>
    <cellStyle name="Normal 119" xfId="26640"/>
    <cellStyle name="Normal 12" xfId="26641"/>
    <cellStyle name="Normal 12 2" xfId="26642"/>
    <cellStyle name="Normal 12 2 2" xfId="26643"/>
    <cellStyle name="Normal 12 3" xfId="26644"/>
    <cellStyle name="Normal 12 4" xfId="26645"/>
    <cellStyle name="Normal 12 5" xfId="26646"/>
    <cellStyle name="Normal 120" xfId="26647"/>
    <cellStyle name="Normal 121" xfId="26648"/>
    <cellStyle name="Normal 122" xfId="26649"/>
    <cellStyle name="Normal 123" xfId="26650"/>
    <cellStyle name="Normal 124" xfId="26651"/>
    <cellStyle name="Normal 125" xfId="26652"/>
    <cellStyle name="Normal 126" xfId="26653"/>
    <cellStyle name="Normal 127" xfId="26654"/>
    <cellStyle name="Normal 128" xfId="26655"/>
    <cellStyle name="Normal 129" xfId="26656"/>
    <cellStyle name="Normal 13" xfId="26657"/>
    <cellStyle name="Normal 13 2" xfId="26658"/>
    <cellStyle name="Normal 13 3" xfId="26659"/>
    <cellStyle name="Normal 13 3 2" xfId="26660"/>
    <cellStyle name="Normal 13 4" xfId="26661"/>
    <cellStyle name="Normal 13 5" xfId="26662"/>
    <cellStyle name="Normal 130" xfId="26663"/>
    <cellStyle name="Normal 131" xfId="26664"/>
    <cellStyle name="Normal 132" xfId="26665"/>
    <cellStyle name="Normal 133" xfId="26666"/>
    <cellStyle name="Normal 134" xfId="26667"/>
    <cellStyle name="Normal 135" xfId="26668"/>
    <cellStyle name="Normal 136" xfId="26669"/>
    <cellStyle name="Normal 137" xfId="26670"/>
    <cellStyle name="Normal 138" xfId="26671"/>
    <cellStyle name="Normal 139" xfId="26672"/>
    <cellStyle name="Normal 14" xfId="26673"/>
    <cellStyle name="Normal 14 2" xfId="26674"/>
    <cellStyle name="Normal 14 3" xfId="26675"/>
    <cellStyle name="Normal 140" xfId="26676"/>
    <cellStyle name="Normal 141" xfId="26677"/>
    <cellStyle name="Normal 142" xfId="26678"/>
    <cellStyle name="Normal 143" xfId="26679"/>
    <cellStyle name="Normal 144" xfId="26680"/>
    <cellStyle name="Normal 144 2" xfId="26681"/>
    <cellStyle name="Normal 145" xfId="26682"/>
    <cellStyle name="Normal 146" xfId="26683"/>
    <cellStyle name="Normal 147" xfId="26684"/>
    <cellStyle name="Normal 148" xfId="26685"/>
    <cellStyle name="Normal 149" xfId="26686"/>
    <cellStyle name="Normal 15" xfId="26687"/>
    <cellStyle name="Normal 15 2" xfId="26688"/>
    <cellStyle name="Normal 15 3" xfId="26689"/>
    <cellStyle name="Normal 150" xfId="26690"/>
    <cellStyle name="Normal 151" xfId="26691"/>
    <cellStyle name="Normal 152" xfId="26692"/>
    <cellStyle name="Normal 153" xfId="26693"/>
    <cellStyle name="Normal 154" xfId="26694"/>
    <cellStyle name="Normal 155" xfId="26695"/>
    <cellStyle name="Normal 156" xfId="26696"/>
    <cellStyle name="Normal 157" xfId="26697"/>
    <cellStyle name="Normal 158" xfId="26698"/>
    <cellStyle name="Normal 159" xfId="26699"/>
    <cellStyle name="Normal 16" xfId="26700"/>
    <cellStyle name="Normal 16 2" xfId="26701"/>
    <cellStyle name="Normal 16 3" xfId="26702"/>
    <cellStyle name="Normal 160" xfId="26703"/>
    <cellStyle name="Normal 161" xfId="26704"/>
    <cellStyle name="Normal 162" xfId="26705"/>
    <cellStyle name="Normal 163" xfId="26706"/>
    <cellStyle name="Normal 164" xfId="26707"/>
    <cellStyle name="Normal 165" xfId="26708"/>
    <cellStyle name="Normal 166" xfId="26709"/>
    <cellStyle name="Normal 167" xfId="26710"/>
    <cellStyle name="Normal 168" xfId="26711"/>
    <cellStyle name="Normal 169" xfId="26712"/>
    <cellStyle name="Normal 17" xfId="26713"/>
    <cellStyle name="Normal 17 2" xfId="26714"/>
    <cellStyle name="Normal 17 3" xfId="26715"/>
    <cellStyle name="Normal 170" xfId="26716"/>
    <cellStyle name="Normal 171" xfId="26717"/>
    <cellStyle name="Normal 172" xfId="26718"/>
    <cellStyle name="Normal 173" xfId="26719"/>
    <cellStyle name="Normal 174" xfId="26720"/>
    <cellStyle name="Normal 175" xfId="26721"/>
    <cellStyle name="Normal 176" xfId="26722"/>
    <cellStyle name="Normal 177" xfId="26723"/>
    <cellStyle name="Normal 178" xfId="26724"/>
    <cellStyle name="Normal 179" xfId="26725"/>
    <cellStyle name="Normal 18" xfId="26726"/>
    <cellStyle name="Normal 18 2" xfId="26727"/>
    <cellStyle name="Normal 18 3" xfId="26728"/>
    <cellStyle name="Normal 180" xfId="26729"/>
    <cellStyle name="Normal 181" xfId="26730"/>
    <cellStyle name="Normal 182" xfId="26731"/>
    <cellStyle name="Normal 183" xfId="26732"/>
    <cellStyle name="Normal 184" xfId="26733"/>
    <cellStyle name="Normal 185" xfId="26734"/>
    <cellStyle name="Normal 186" xfId="26735"/>
    <cellStyle name="Normal 187" xfId="26736"/>
    <cellStyle name="Normal 188" xfId="26737"/>
    <cellStyle name="Normal 189" xfId="26738"/>
    <cellStyle name="Normal 19" xfId="26739"/>
    <cellStyle name="Normal 19 2" xfId="26740"/>
    <cellStyle name="Normal 19 3" xfId="26741"/>
    <cellStyle name="Normal 19 4" xfId="26742"/>
    <cellStyle name="Normal 190" xfId="26743"/>
    <cellStyle name="Normal 191" xfId="26744"/>
    <cellStyle name="Normal 192" xfId="26745"/>
    <cellStyle name="Normal 193" xfId="26746"/>
    <cellStyle name="Normal 194" xfId="26747"/>
    <cellStyle name="Normal 195" xfId="26748"/>
    <cellStyle name="Normal 196" xfId="26749"/>
    <cellStyle name="Normal 197" xfId="26750"/>
    <cellStyle name="Normal 198" xfId="26751"/>
    <cellStyle name="Normal 199" xfId="26752"/>
    <cellStyle name="Normal 2" xfId="26753"/>
    <cellStyle name="Normal 2 10" xfId="26754"/>
    <cellStyle name="Normal 2 10 2" xfId="26755"/>
    <cellStyle name="Normal 2 11" xfId="26756"/>
    <cellStyle name="Normal 2 11 2" xfId="26757"/>
    <cellStyle name="Normal 2 12" xfId="26758"/>
    <cellStyle name="Normal 2 12 2" xfId="26759"/>
    <cellStyle name="Normal 2 13" xfId="26760"/>
    <cellStyle name="Normal 2 13 2" xfId="26761"/>
    <cellStyle name="Normal 2 14" xfId="26762"/>
    <cellStyle name="Normal 2 14 2" xfId="26763"/>
    <cellStyle name="Normal 2 15" xfId="26764"/>
    <cellStyle name="Normal 2 15 2" xfId="26765"/>
    <cellStyle name="Normal 2 16" xfId="26766"/>
    <cellStyle name="Normal 2 16 2" xfId="26767"/>
    <cellStyle name="Normal 2 17" xfId="26768"/>
    <cellStyle name="Normal 2 17 2" xfId="26769"/>
    <cellStyle name="Normal 2 18" xfId="26770"/>
    <cellStyle name="Normal 2 18 2" xfId="26771"/>
    <cellStyle name="Normal 2 19" xfId="26772"/>
    <cellStyle name="Normal 2 19 2" xfId="26773"/>
    <cellStyle name="Normal 2 2" xfId="26774"/>
    <cellStyle name="Normal 2 2 2" xfId="26775"/>
    <cellStyle name="Normal 2 2 2 2" xfId="26776"/>
    <cellStyle name="Normal 2 2 2 3" xfId="26777"/>
    <cellStyle name="Normal 2 2 3" xfId="26778"/>
    <cellStyle name="Normal 2 2 3 2" xfId="26779"/>
    <cellStyle name="Normal 2 2 3 3" xfId="26780"/>
    <cellStyle name="Normal 2 2 4" xfId="26781"/>
    <cellStyle name="Normal 2 2 4 2" xfId="26782"/>
    <cellStyle name="Normal 2 2 5" xfId="26783"/>
    <cellStyle name="Normal 2 2 6" xfId="26784"/>
    <cellStyle name="Normal 2 2 7" xfId="26785"/>
    <cellStyle name="Normal 2 2 8" xfId="26786"/>
    <cellStyle name="Normal 2 2 9" xfId="26787"/>
    <cellStyle name="Normal 2 20" xfId="26788"/>
    <cellStyle name="Normal 2 20 2" xfId="26789"/>
    <cellStyle name="Normal 2 21" xfId="26790"/>
    <cellStyle name="Normal 2 21 2" xfId="26791"/>
    <cellStyle name="Normal 2 21 2 2" xfId="26792"/>
    <cellStyle name="Normal 2 22" xfId="26793"/>
    <cellStyle name="Normal 2 22 2" xfId="26794"/>
    <cellStyle name="Normal 2 23" xfId="26795"/>
    <cellStyle name="Normal 2 23 2" xfId="26796"/>
    <cellStyle name="Normal 2 24" xfId="26797"/>
    <cellStyle name="Normal 2 24 2" xfId="26798"/>
    <cellStyle name="Normal 2 25" xfId="26799"/>
    <cellStyle name="Normal 2 25 2" xfId="26800"/>
    <cellStyle name="Normal 2 26" xfId="26801"/>
    <cellStyle name="Normal 2 26 2" xfId="26802"/>
    <cellStyle name="Normal 2 27" xfId="26803"/>
    <cellStyle name="Normal 2 27 2" xfId="26804"/>
    <cellStyle name="Normal 2 28" xfId="26805"/>
    <cellStyle name="Normal 2 28 2" xfId="26806"/>
    <cellStyle name="Normal 2 29" xfId="26807"/>
    <cellStyle name="Normal 2 29 2" xfId="26808"/>
    <cellStyle name="Normal 2 3" xfId="26809"/>
    <cellStyle name="Normal 2 3 2" xfId="26810"/>
    <cellStyle name="Normal 2 3 2 2" xfId="26811"/>
    <cellStyle name="Normal 2 3 3" xfId="26812"/>
    <cellStyle name="Normal 2 3 4" xfId="26813"/>
    <cellStyle name="Normal 2 30" xfId="26814"/>
    <cellStyle name="Normal 2 30 2" xfId="26815"/>
    <cellStyle name="Normal 2 31" xfId="26816"/>
    <cellStyle name="Normal 2 31 2" xfId="26817"/>
    <cellStyle name="Normal 2 32" xfId="26818"/>
    <cellStyle name="Normal 2 32 2" xfId="26819"/>
    <cellStyle name="Normal 2 33" xfId="26820"/>
    <cellStyle name="Normal 2 33 2" xfId="26821"/>
    <cellStyle name="Normal 2 34" xfId="26822"/>
    <cellStyle name="Normal 2 34 2" xfId="26823"/>
    <cellStyle name="Normal 2 35" xfId="26824"/>
    <cellStyle name="Normal 2 35 2" xfId="26825"/>
    <cellStyle name="Normal 2 36" xfId="26826"/>
    <cellStyle name="Normal 2 36 2" xfId="26827"/>
    <cellStyle name="Normal 2 37" xfId="26828"/>
    <cellStyle name="Normal 2 37 2" xfId="26829"/>
    <cellStyle name="Normal 2 38" xfId="26830"/>
    <cellStyle name="Normal 2 38 2" xfId="26831"/>
    <cellStyle name="Normal 2 39" xfId="26832"/>
    <cellStyle name="Normal 2 39 2" xfId="26833"/>
    <cellStyle name="Normal 2 4" xfId="26834"/>
    <cellStyle name="Normal 2 4 2" xfId="26835"/>
    <cellStyle name="Normal 2 4 2 2" xfId="26836"/>
    <cellStyle name="Normal 2 4 2 3" xfId="26837"/>
    <cellStyle name="Normal 2 4 3" xfId="26838"/>
    <cellStyle name="Normal 2 4 4" xfId="26839"/>
    <cellStyle name="Normal 2 40" xfId="26840"/>
    <cellStyle name="Normal 2 40 2" xfId="26841"/>
    <cellStyle name="Normal 2 41" xfId="26842"/>
    <cellStyle name="Normal 2 41 2" xfId="26843"/>
    <cellStyle name="Normal 2 42" xfId="26844"/>
    <cellStyle name="Normal 2 42 2" xfId="26845"/>
    <cellStyle name="Normal 2 43" xfId="26846"/>
    <cellStyle name="Normal 2 44" xfId="26847"/>
    <cellStyle name="Normal 2 45" xfId="26848"/>
    <cellStyle name="Normal 2 5" xfId="26849"/>
    <cellStyle name="Normal 2 5 2" xfId="26850"/>
    <cellStyle name="Normal 2 5 3" xfId="26851"/>
    <cellStyle name="Normal 2 6" xfId="26852"/>
    <cellStyle name="Normal 2 6 2" xfId="26853"/>
    <cellStyle name="Normal 2 7" xfId="26854"/>
    <cellStyle name="Normal 2 7 2" xfId="26855"/>
    <cellStyle name="Normal 2 8" xfId="26856"/>
    <cellStyle name="Normal 2 8 2" xfId="26857"/>
    <cellStyle name="Normal 2 9" xfId="26858"/>
    <cellStyle name="Normal 2 9 2" xfId="26859"/>
    <cellStyle name="Normal 2_0501" xfId="26860"/>
    <cellStyle name="Normal 20" xfId="26861"/>
    <cellStyle name="Normal 20 2" xfId="26862"/>
    <cellStyle name="Normal 20 2 2" xfId="26863"/>
    <cellStyle name="Normal 20 3" xfId="26864"/>
    <cellStyle name="Normal 200" xfId="26865"/>
    <cellStyle name="Normal 201" xfId="26866"/>
    <cellStyle name="Normal 202" xfId="26867"/>
    <cellStyle name="Normal 203" xfId="26868"/>
    <cellStyle name="Normal 204" xfId="26869"/>
    <cellStyle name="Normal 205" xfId="26870"/>
    <cellStyle name="Normal 206" xfId="26871"/>
    <cellStyle name="Normal 207" xfId="26872"/>
    <cellStyle name="Normal 208" xfId="26873"/>
    <cellStyle name="Normal 209" xfId="26874"/>
    <cellStyle name="Normal 21" xfId="26875"/>
    <cellStyle name="Normal 21 2" xfId="26876"/>
    <cellStyle name="Normal 21 2 2" xfId="26877"/>
    <cellStyle name="Normal 21 3" xfId="26878"/>
    <cellStyle name="Normal 210" xfId="26879"/>
    <cellStyle name="Normal 211" xfId="26880"/>
    <cellStyle name="Normal 212" xfId="26881"/>
    <cellStyle name="Normal 213" xfId="26882"/>
    <cellStyle name="Normal 214" xfId="26883"/>
    <cellStyle name="Normal 215" xfId="26884"/>
    <cellStyle name="Normal 216" xfId="26885"/>
    <cellStyle name="Normal 217" xfId="26886"/>
    <cellStyle name="Normal 218" xfId="26887"/>
    <cellStyle name="Normal 219" xfId="26888"/>
    <cellStyle name="Normal 22" xfId="26889"/>
    <cellStyle name="Normal 22 2" xfId="26890"/>
    <cellStyle name="Normal 22 2 2" xfId="26891"/>
    <cellStyle name="Normal 22 2 3" xfId="26892"/>
    <cellStyle name="Normal 22 2 4" xfId="26893"/>
    <cellStyle name="Normal 22 2 5" xfId="26894"/>
    <cellStyle name="Normal 22 3" xfId="26895"/>
    <cellStyle name="Normal 22 4" xfId="26896"/>
    <cellStyle name="Normal 22_O&amp;M" xfId="26897"/>
    <cellStyle name="Normal 220" xfId="26898"/>
    <cellStyle name="Normal 221" xfId="26899"/>
    <cellStyle name="Normal 222" xfId="26900"/>
    <cellStyle name="Normal 223" xfId="26901"/>
    <cellStyle name="Normal 224" xfId="26902"/>
    <cellStyle name="Normal 224 2" xfId="26903"/>
    <cellStyle name="Normal 224 2 2" xfId="26904"/>
    <cellStyle name="Normal 224 3" xfId="26905"/>
    <cellStyle name="Normal 224 3 2" xfId="26906"/>
    <cellStyle name="Normal 224 3 3" xfId="26907"/>
    <cellStyle name="Normal 224 3 3 2" xfId="26908"/>
    <cellStyle name="Normal 224 4" xfId="26909"/>
    <cellStyle name="Normal 225" xfId="26910"/>
    <cellStyle name="Normal 225 2" xfId="26911"/>
    <cellStyle name="Normal 225 2 2" xfId="26912"/>
    <cellStyle name="Normal 225 3" xfId="26913"/>
    <cellStyle name="Normal 225 3 2" xfId="26914"/>
    <cellStyle name="Normal 225 3 3" xfId="26915"/>
    <cellStyle name="Normal 225 3 3 2" xfId="26916"/>
    <cellStyle name="Normal 225 4" xfId="26917"/>
    <cellStyle name="Normal 226" xfId="26918"/>
    <cellStyle name="Normal 227" xfId="26919"/>
    <cellStyle name="Normal 227 2" xfId="26920"/>
    <cellStyle name="Normal 227 2 2" xfId="26921"/>
    <cellStyle name="Normal 228" xfId="26922"/>
    <cellStyle name="Normal 228 2" xfId="26923"/>
    <cellStyle name="Normal 229" xfId="26924"/>
    <cellStyle name="Normal 229 2" xfId="26925"/>
    <cellStyle name="Normal 23" xfId="26926"/>
    <cellStyle name="Normal 23 2" xfId="26927"/>
    <cellStyle name="Normal 23 2 2" xfId="26928"/>
    <cellStyle name="Normal 23 3" xfId="26929"/>
    <cellStyle name="Normal 23 4" xfId="26930"/>
    <cellStyle name="Normal 23 5" xfId="26931"/>
    <cellStyle name="Normal 230" xfId="26932"/>
    <cellStyle name="Normal 230 2" xfId="26933"/>
    <cellStyle name="Normal 231" xfId="26934"/>
    <cellStyle name="Normal 231 2" xfId="26935"/>
    <cellStyle name="Normal 232" xfId="26936"/>
    <cellStyle name="Normal 232 2" xfId="26937"/>
    <cellStyle name="Normal 233" xfId="26938"/>
    <cellStyle name="Normal 233 2" xfId="26939"/>
    <cellStyle name="Normal 234" xfId="26940"/>
    <cellStyle name="Normal 234 2" xfId="26941"/>
    <cellStyle name="Normal 235" xfId="26942"/>
    <cellStyle name="Normal 235 2" xfId="26943"/>
    <cellStyle name="Normal 235 3" xfId="26944"/>
    <cellStyle name="Normal 236" xfId="26945"/>
    <cellStyle name="Normal 236 2" xfId="26946"/>
    <cellStyle name="Normal 237" xfId="26947"/>
    <cellStyle name="Normal 237 2" xfId="26948"/>
    <cellStyle name="Normal 238" xfId="26949"/>
    <cellStyle name="Normal 238 2" xfId="26950"/>
    <cellStyle name="Normal 239" xfId="26951"/>
    <cellStyle name="Normal 239 2" xfId="26952"/>
    <cellStyle name="Normal 24" xfId="26953"/>
    <cellStyle name="Normal 24 2" xfId="26954"/>
    <cellStyle name="Normal 24 2 2" xfId="26955"/>
    <cellStyle name="Normal 24 3" xfId="26956"/>
    <cellStyle name="Normal 24 4" xfId="26957"/>
    <cellStyle name="Normal 24 5" xfId="26958"/>
    <cellStyle name="Normal 240" xfId="26959"/>
    <cellStyle name="Normal 240 2" xfId="26960"/>
    <cellStyle name="Normal 241" xfId="26961"/>
    <cellStyle name="Normal 241 2" xfId="26962"/>
    <cellStyle name="Normal 242" xfId="26963"/>
    <cellStyle name="Normal 242 2" xfId="26964"/>
    <cellStyle name="Normal 243" xfId="26965"/>
    <cellStyle name="Normal 243 2" xfId="26966"/>
    <cellStyle name="Normal 244" xfId="26967"/>
    <cellStyle name="Normal 244 2" xfId="26968"/>
    <cellStyle name="Normal 245" xfId="26969"/>
    <cellStyle name="Normal 245 2" xfId="26970"/>
    <cellStyle name="Normal 246" xfId="26971"/>
    <cellStyle name="Normal 246 2" xfId="26972"/>
    <cellStyle name="Normal 247" xfId="26973"/>
    <cellStyle name="Normal 247 2" xfId="26974"/>
    <cellStyle name="Normal 248" xfId="26975"/>
    <cellStyle name="Normal 248 2" xfId="26976"/>
    <cellStyle name="Normal 249" xfId="26977"/>
    <cellStyle name="Normal 249 2" xfId="26978"/>
    <cellStyle name="Normal 25" xfId="26979"/>
    <cellStyle name="Normal 25 2" xfId="26980"/>
    <cellStyle name="Normal 25 2 2" xfId="26981"/>
    <cellStyle name="Normal 25 3" xfId="26982"/>
    <cellStyle name="Normal 25 4" xfId="26983"/>
    <cellStyle name="Normal 25 5" xfId="26984"/>
    <cellStyle name="Normal 250" xfId="26985"/>
    <cellStyle name="Normal 250 2" xfId="26986"/>
    <cellStyle name="Normal 251" xfId="26987"/>
    <cellStyle name="Normal 251 2" xfId="26988"/>
    <cellStyle name="Normal 252" xfId="26989"/>
    <cellStyle name="Normal 252 2" xfId="26990"/>
    <cellStyle name="Normal 253" xfId="26991"/>
    <cellStyle name="Normal 253 2" xfId="26992"/>
    <cellStyle name="Normal 254" xfId="26993"/>
    <cellStyle name="Normal 254 2" xfId="26994"/>
    <cellStyle name="Normal 255" xfId="26995"/>
    <cellStyle name="Normal 255 2" xfId="26996"/>
    <cellStyle name="Normal 256" xfId="26997"/>
    <cellStyle name="Normal 256 2" xfId="26998"/>
    <cellStyle name="Normal 257" xfId="26999"/>
    <cellStyle name="Normal 257 2" xfId="27000"/>
    <cellStyle name="Normal 258" xfId="27001"/>
    <cellStyle name="Normal 258 2" xfId="27002"/>
    <cellStyle name="Normal 259" xfId="27003"/>
    <cellStyle name="Normal 259 2" xfId="27004"/>
    <cellStyle name="Normal 26" xfId="27005"/>
    <cellStyle name="Normal 26 2" xfId="27006"/>
    <cellStyle name="Normal 26 2 2" xfId="27007"/>
    <cellStyle name="Normal 26 3" xfId="27008"/>
    <cellStyle name="Normal 26 4" xfId="27009"/>
    <cellStyle name="Normal 26 5" xfId="27010"/>
    <cellStyle name="Normal 260" xfId="27011"/>
    <cellStyle name="Normal 260 2" xfId="27012"/>
    <cellStyle name="Normal 261" xfId="27013"/>
    <cellStyle name="Normal 261 2" xfId="27014"/>
    <cellStyle name="Normal 262" xfId="27015"/>
    <cellStyle name="Normal 262 2" xfId="27016"/>
    <cellStyle name="Normal 263" xfId="27017"/>
    <cellStyle name="Normal 263 2" xfId="27018"/>
    <cellStyle name="Normal 264" xfId="27019"/>
    <cellStyle name="Normal 264 2" xfId="27020"/>
    <cellStyle name="Normal 265" xfId="27021"/>
    <cellStyle name="Normal 265 2" xfId="27022"/>
    <cellStyle name="Normal 266" xfId="27023"/>
    <cellStyle name="Normal 266 2" xfId="27024"/>
    <cellStyle name="Normal 267" xfId="27025"/>
    <cellStyle name="Normal 267 2" xfId="27026"/>
    <cellStyle name="Normal 268" xfId="27027"/>
    <cellStyle name="Normal 268 2" xfId="27028"/>
    <cellStyle name="Normal 269" xfId="27029"/>
    <cellStyle name="Normal 269 2" xfId="27030"/>
    <cellStyle name="Normal 27" xfId="27031"/>
    <cellStyle name="Normal 27 2" xfId="27032"/>
    <cellStyle name="Normal 27 2 2" xfId="27033"/>
    <cellStyle name="Normal 27 3" xfId="27034"/>
    <cellStyle name="Normal 27 4" xfId="27035"/>
    <cellStyle name="Normal 27 5" xfId="27036"/>
    <cellStyle name="Normal 27 6" xfId="27037"/>
    <cellStyle name="Normal 270" xfId="27038"/>
    <cellStyle name="Normal 270 2" xfId="27039"/>
    <cellStyle name="Normal 271" xfId="27040"/>
    <cellStyle name="Normal 271 2" xfId="27041"/>
    <cellStyle name="Normal 272" xfId="27042"/>
    <cellStyle name="Normal 272 2" xfId="27043"/>
    <cellStyle name="Normal 273" xfId="27044"/>
    <cellStyle name="Normal 273 2" xfId="27045"/>
    <cellStyle name="Normal 274" xfId="27046"/>
    <cellStyle name="Normal 274 2" xfId="27047"/>
    <cellStyle name="Normal 275" xfId="27048"/>
    <cellStyle name="Normal 275 2" xfId="27049"/>
    <cellStyle name="Normal 276" xfId="27050"/>
    <cellStyle name="Normal 276 2" xfId="27051"/>
    <cellStyle name="Normal 277" xfId="27052"/>
    <cellStyle name="Normal 277 2" xfId="27053"/>
    <cellStyle name="Normal 278" xfId="27054"/>
    <cellStyle name="Normal 278 2" xfId="27055"/>
    <cellStyle name="Normal 279" xfId="27056"/>
    <cellStyle name="Normal 279 2" xfId="27057"/>
    <cellStyle name="Normal 28" xfId="27058"/>
    <cellStyle name="Normal 28 2" xfId="27059"/>
    <cellStyle name="Normal 28 2 2" xfId="27060"/>
    <cellStyle name="Normal 28 3" xfId="27061"/>
    <cellStyle name="Normal 28 4" xfId="27062"/>
    <cellStyle name="Normal 28 5" xfId="27063"/>
    <cellStyle name="Normal 28 6" xfId="27064"/>
    <cellStyle name="Normal 280" xfId="27065"/>
    <cellStyle name="Normal 280 2" xfId="27066"/>
    <cellStyle name="Normal 281" xfId="27067"/>
    <cellStyle name="Normal 281 2" xfId="27068"/>
    <cellStyle name="Normal 282" xfId="27069"/>
    <cellStyle name="Normal 282 2" xfId="27070"/>
    <cellStyle name="Normal 283" xfId="27071"/>
    <cellStyle name="Normal 283 2" xfId="27072"/>
    <cellStyle name="Normal 284" xfId="27073"/>
    <cellStyle name="Normal 284 2" xfId="27074"/>
    <cellStyle name="Normal 285" xfId="27075"/>
    <cellStyle name="Normal 285 2" xfId="27076"/>
    <cellStyle name="Normal 286" xfId="27077"/>
    <cellStyle name="Normal 286 2" xfId="27078"/>
    <cellStyle name="Normal 287" xfId="27079"/>
    <cellStyle name="Normal 287 2" xfId="27080"/>
    <cellStyle name="Normal 288" xfId="27081"/>
    <cellStyle name="Normal 288 2" xfId="27082"/>
    <cellStyle name="Normal 289" xfId="27083"/>
    <cellStyle name="Normal 289 2" xfId="27084"/>
    <cellStyle name="Normal 29" xfId="27085"/>
    <cellStyle name="Normal 29 2" xfId="27086"/>
    <cellStyle name="Normal 29 2 2" xfId="27087"/>
    <cellStyle name="Normal 29 3" xfId="27088"/>
    <cellStyle name="Normal 29 4" xfId="27089"/>
    <cellStyle name="Normal 29 5" xfId="27090"/>
    <cellStyle name="Normal 290" xfId="27091"/>
    <cellStyle name="Normal 290 2" xfId="27092"/>
    <cellStyle name="Normal 291" xfId="27093"/>
    <cellStyle name="Normal 291 2" xfId="27094"/>
    <cellStyle name="Normal 292" xfId="27095"/>
    <cellStyle name="Normal 292 2" xfId="27096"/>
    <cellStyle name="Normal 293" xfId="27097"/>
    <cellStyle name="Normal 293 2" xfId="27098"/>
    <cellStyle name="Normal 294" xfId="27099"/>
    <cellStyle name="Normal 294 2" xfId="27100"/>
    <cellStyle name="Normal 295" xfId="27101"/>
    <cellStyle name="Normal 295 2" xfId="27102"/>
    <cellStyle name="Normal 296" xfId="27103"/>
    <cellStyle name="Normal 296 2" xfId="27104"/>
    <cellStyle name="Normal 297" xfId="27105"/>
    <cellStyle name="Normal 297 2" xfId="27106"/>
    <cellStyle name="Normal 298" xfId="27107"/>
    <cellStyle name="Normal 298 2" xfId="27108"/>
    <cellStyle name="Normal 299" xfId="27109"/>
    <cellStyle name="Normal 299 2" xfId="27110"/>
    <cellStyle name="Normal 3" xfId="27111"/>
    <cellStyle name="Normal 3 10" xfId="27112"/>
    <cellStyle name="Normal 3 10 2" xfId="27113"/>
    <cellStyle name="Normal 3 10 3" xfId="27114"/>
    <cellStyle name="Normal 3 11" xfId="27115"/>
    <cellStyle name="Normal 3 11 2" xfId="27116"/>
    <cellStyle name="Normal 3 12" xfId="27117"/>
    <cellStyle name="Normal 3 12 2" xfId="27118"/>
    <cellStyle name="Normal 3 13" xfId="27119"/>
    <cellStyle name="Normal 3 13 2" xfId="27120"/>
    <cellStyle name="Normal 3 14" xfId="27121"/>
    <cellStyle name="Normal 3 14 2" xfId="27122"/>
    <cellStyle name="Normal 3 15" xfId="27123"/>
    <cellStyle name="Normal 3 15 2" xfId="27124"/>
    <cellStyle name="Normal 3 16" xfId="27125"/>
    <cellStyle name="Normal 3 16 2" xfId="27126"/>
    <cellStyle name="Normal 3 17" xfId="27127"/>
    <cellStyle name="Normal 3 17 2" xfId="27128"/>
    <cellStyle name="Normal 3 18" xfId="27129"/>
    <cellStyle name="Normal 3 18 2" xfId="27130"/>
    <cellStyle name="Normal 3 19" xfId="27131"/>
    <cellStyle name="Normal 3 19 2" xfId="27132"/>
    <cellStyle name="Normal 3 2" xfId="27133"/>
    <cellStyle name="Normal 3 2 2" xfId="27134"/>
    <cellStyle name="Normal 3 2 2 2" xfId="27135"/>
    <cellStyle name="Normal 3 2 3" xfId="27136"/>
    <cellStyle name="Normal 3 2 4" xfId="27137"/>
    <cellStyle name="Normal 3 20" xfId="27138"/>
    <cellStyle name="Normal 3 20 2" xfId="27139"/>
    <cellStyle name="Normal 3 21" xfId="27140"/>
    <cellStyle name="Normal 3 21 2" xfId="27141"/>
    <cellStyle name="Normal 3 22" xfId="27142"/>
    <cellStyle name="Normal 3 22 2" xfId="27143"/>
    <cellStyle name="Normal 3 23" xfId="27144"/>
    <cellStyle name="Normal 3 23 2" xfId="27145"/>
    <cellStyle name="Normal 3 24" xfId="27146"/>
    <cellStyle name="Normal 3 24 2" xfId="27147"/>
    <cellStyle name="Normal 3 25" xfId="27148"/>
    <cellStyle name="Normal 3 25 2" xfId="27149"/>
    <cellStyle name="Normal 3 26" xfId="27150"/>
    <cellStyle name="Normal 3 26 2" xfId="27151"/>
    <cellStyle name="Normal 3 27" xfId="27152"/>
    <cellStyle name="Normal 3 27 2" xfId="27153"/>
    <cellStyle name="Normal 3 28" xfId="27154"/>
    <cellStyle name="Normal 3 28 2" xfId="27155"/>
    <cellStyle name="Normal 3 29" xfId="27156"/>
    <cellStyle name="Normal 3 29 2" xfId="27157"/>
    <cellStyle name="Normal 3 3" xfId="27158"/>
    <cellStyle name="Normal 3 3 2" xfId="27159"/>
    <cellStyle name="Normal 3 3 3" xfId="27160"/>
    <cellStyle name="Normal 3 30" xfId="27161"/>
    <cellStyle name="Normal 3 30 2" xfId="27162"/>
    <cellStyle name="Normal 3 31" xfId="27163"/>
    <cellStyle name="Normal 3 31 2" xfId="27164"/>
    <cellStyle name="Normal 3 32" xfId="27165"/>
    <cellStyle name="Normal 3 32 2" xfId="27166"/>
    <cellStyle name="Normal 3 33" xfId="27167"/>
    <cellStyle name="Normal 3 33 2" xfId="27168"/>
    <cellStyle name="Normal 3 34" xfId="27169"/>
    <cellStyle name="Normal 3 34 2" xfId="27170"/>
    <cellStyle name="Normal 3 35" xfId="27171"/>
    <cellStyle name="Normal 3 35 2" xfId="27172"/>
    <cellStyle name="Normal 3 36" xfId="27173"/>
    <cellStyle name="Normal 3 36 2" xfId="27174"/>
    <cellStyle name="Normal 3 37" xfId="27175"/>
    <cellStyle name="Normal 3 37 2" xfId="27176"/>
    <cellStyle name="Normal 3 38" xfId="27177"/>
    <cellStyle name="Normal 3 38 2" xfId="27178"/>
    <cellStyle name="Normal 3 39" xfId="27179"/>
    <cellStyle name="Normal 3 39 2" xfId="27180"/>
    <cellStyle name="Normal 3 4" xfId="27181"/>
    <cellStyle name="Normal 3 4 2" xfId="27182"/>
    <cellStyle name="Normal 3 4 2 2" xfId="27183"/>
    <cellStyle name="Normal 3 4 3" xfId="27184"/>
    <cellStyle name="Normal 3 40" xfId="27185"/>
    <cellStyle name="Normal 3 40 2" xfId="27186"/>
    <cellStyle name="Normal 3 41" xfId="27187"/>
    <cellStyle name="Normal 3 41 2" xfId="27188"/>
    <cellStyle name="Normal 3 42" xfId="27189"/>
    <cellStyle name="Normal 3 42 2" xfId="27190"/>
    <cellStyle name="Normal 3 43" xfId="27191"/>
    <cellStyle name="Normal 3 44" xfId="27192"/>
    <cellStyle name="Normal 3 45" xfId="27193"/>
    <cellStyle name="Normal 3 46" xfId="27194"/>
    <cellStyle name="Normal 3 46 2" xfId="27195"/>
    <cellStyle name="Normal 3 46 2 2" xfId="27196"/>
    <cellStyle name="Normal 3 47" xfId="27197"/>
    <cellStyle name="Normal 3 5" xfId="27198"/>
    <cellStyle name="Normal 3 5 2" xfId="27199"/>
    <cellStyle name="Normal 3 5 2 2" xfId="27200"/>
    <cellStyle name="Normal 3 5 3" xfId="27201"/>
    <cellStyle name="Normal 3 6" xfId="27202"/>
    <cellStyle name="Normal 3 6 2" xfId="27203"/>
    <cellStyle name="Normal 3 6 3" xfId="27204"/>
    <cellStyle name="Normal 3 7" xfId="27205"/>
    <cellStyle name="Normal 3 7 2" xfId="27206"/>
    <cellStyle name="Normal 3 7 3" xfId="27207"/>
    <cellStyle name="Normal 3 8" xfId="27208"/>
    <cellStyle name="Normal 3 8 2" xfId="27209"/>
    <cellStyle name="Normal 3 8 3" xfId="27210"/>
    <cellStyle name="Normal 3 9" xfId="27211"/>
    <cellStyle name="Normal 3 9 2" xfId="27212"/>
    <cellStyle name="Normal 3 9 3" xfId="27213"/>
    <cellStyle name="Normal 30" xfId="27214"/>
    <cellStyle name="Normal 30 2" xfId="27215"/>
    <cellStyle name="Normal 30 2 2" xfId="27216"/>
    <cellStyle name="Normal 30 3" xfId="27217"/>
    <cellStyle name="Normal 30 4" xfId="27218"/>
    <cellStyle name="Normal 30 5" xfId="27219"/>
    <cellStyle name="Normal 300" xfId="27220"/>
    <cellStyle name="Normal 300 2" xfId="27221"/>
    <cellStyle name="Normal 301" xfId="27222"/>
    <cellStyle name="Normal 301 2" xfId="27223"/>
    <cellStyle name="Normal 302" xfId="27224"/>
    <cellStyle name="Normal 302 2" xfId="27225"/>
    <cellStyle name="Normal 303" xfId="27226"/>
    <cellStyle name="Normal 303 2" xfId="27227"/>
    <cellStyle name="Normal 304" xfId="27228"/>
    <cellStyle name="Normal 304 2" xfId="27229"/>
    <cellStyle name="Normal 305" xfId="27230"/>
    <cellStyle name="Normal 305 2" xfId="27231"/>
    <cellStyle name="Normal 306" xfId="27232"/>
    <cellStyle name="Normal 306 2" xfId="27233"/>
    <cellStyle name="Normal 307" xfId="27234"/>
    <cellStyle name="Normal 307 2" xfId="27235"/>
    <cellStyle name="Normal 308" xfId="27236"/>
    <cellStyle name="Normal 308 2" xfId="27237"/>
    <cellStyle name="Normal 309" xfId="27238"/>
    <cellStyle name="Normal 309 2" xfId="27239"/>
    <cellStyle name="Normal 31" xfId="27240"/>
    <cellStyle name="Normal 31 2" xfId="27241"/>
    <cellStyle name="Normal 31 2 2" xfId="27242"/>
    <cellStyle name="Normal 31 3" xfId="27243"/>
    <cellStyle name="Normal 31 4" xfId="27244"/>
    <cellStyle name="Normal 31 5" xfId="27245"/>
    <cellStyle name="Normal 310" xfId="27246"/>
    <cellStyle name="Normal 310 2" xfId="27247"/>
    <cellStyle name="Normal 311" xfId="27248"/>
    <cellStyle name="Normal 311 2" xfId="27249"/>
    <cellStyle name="Normal 312" xfId="27250"/>
    <cellStyle name="Normal 312 2" xfId="27251"/>
    <cellStyle name="Normal 313" xfId="27252"/>
    <cellStyle name="Normal 313 2" xfId="27253"/>
    <cellStyle name="Normal 314" xfId="27254"/>
    <cellStyle name="Normal 314 2" xfId="27255"/>
    <cellStyle name="Normal 315" xfId="27256"/>
    <cellStyle name="Normal 315 2" xfId="27257"/>
    <cellStyle name="Normal 316" xfId="27258"/>
    <cellStyle name="Normal 316 2" xfId="27259"/>
    <cellStyle name="Normal 317" xfId="27260"/>
    <cellStyle name="Normal 317 2" xfId="27261"/>
    <cellStyle name="Normal 318" xfId="27262"/>
    <cellStyle name="Normal 318 2" xfId="27263"/>
    <cellStyle name="Normal 319" xfId="27264"/>
    <cellStyle name="Normal 319 2" xfId="27265"/>
    <cellStyle name="Normal 32" xfId="27266"/>
    <cellStyle name="Normal 32 2" xfId="27267"/>
    <cellStyle name="Normal 32 2 2" xfId="27268"/>
    <cellStyle name="Normal 32 3" xfId="27269"/>
    <cellStyle name="Normal 32 4" xfId="27270"/>
    <cellStyle name="Normal 32 5" xfId="27271"/>
    <cellStyle name="Normal 320" xfId="27272"/>
    <cellStyle name="Normal 320 2" xfId="27273"/>
    <cellStyle name="Normal 321" xfId="27274"/>
    <cellStyle name="Normal 321 2" xfId="27275"/>
    <cellStyle name="Normal 322" xfId="27276"/>
    <cellStyle name="Normal 322 2" xfId="27277"/>
    <cellStyle name="Normal 323" xfId="27278"/>
    <cellStyle name="Normal 323 2" xfId="27279"/>
    <cellStyle name="Normal 324" xfId="27280"/>
    <cellStyle name="Normal 324 2" xfId="27281"/>
    <cellStyle name="Normal 325" xfId="27282"/>
    <cellStyle name="Normal 325 2" xfId="27283"/>
    <cellStyle name="Normal 326" xfId="27284"/>
    <cellStyle name="Normal 326 2" xfId="27285"/>
    <cellStyle name="Normal 327" xfId="27286"/>
    <cellStyle name="Normal 327 2" xfId="27287"/>
    <cellStyle name="Normal 328" xfId="27288"/>
    <cellStyle name="Normal 329" xfId="27289"/>
    <cellStyle name="Normal 33" xfId="27290"/>
    <cellStyle name="Normal 33 2" xfId="27291"/>
    <cellStyle name="Normal 33 2 2" xfId="27292"/>
    <cellStyle name="Normal 33 3" xfId="27293"/>
    <cellStyle name="Normal 33 4" xfId="27294"/>
    <cellStyle name="Normal 33 5" xfId="27295"/>
    <cellStyle name="Normal 330" xfId="27296"/>
    <cellStyle name="Normal 331" xfId="27297"/>
    <cellStyle name="Normal 332" xfId="27298"/>
    <cellStyle name="Normal 333" xfId="27299"/>
    <cellStyle name="Normal 334" xfId="27300"/>
    <cellStyle name="Normal 335" xfId="27301"/>
    <cellStyle name="Normal 336" xfId="27302"/>
    <cellStyle name="Normal 337" xfId="27303"/>
    <cellStyle name="Normal 338" xfId="27304"/>
    <cellStyle name="Normal 339" xfId="27305"/>
    <cellStyle name="Normal 34" xfId="27306"/>
    <cellStyle name="Normal 34 2" xfId="27307"/>
    <cellStyle name="Normal 34 2 2" xfId="27308"/>
    <cellStyle name="Normal 34 3" xfId="27309"/>
    <cellStyle name="Normal 34 4" xfId="27310"/>
    <cellStyle name="Normal 34 5" xfId="27311"/>
    <cellStyle name="Normal 340" xfId="27312"/>
    <cellStyle name="Normal 341" xfId="27313"/>
    <cellStyle name="Normal 342" xfId="27314"/>
    <cellStyle name="Normal 343" xfId="27315"/>
    <cellStyle name="Normal 344" xfId="27316"/>
    <cellStyle name="Normal 345" xfId="27317"/>
    <cellStyle name="Normal 346" xfId="27318"/>
    <cellStyle name="Normal 347" xfId="27319"/>
    <cellStyle name="Normal 348" xfId="27320"/>
    <cellStyle name="Normal 349" xfId="27321"/>
    <cellStyle name="Normal 35" xfId="27322"/>
    <cellStyle name="Normal 35 2" xfId="27323"/>
    <cellStyle name="Normal 35 3" xfId="27324"/>
    <cellStyle name="Normal 35 4" xfId="27325"/>
    <cellStyle name="Normal 35 5" xfId="27326"/>
    <cellStyle name="Normal 350" xfId="27327"/>
    <cellStyle name="Normal 351" xfId="27328"/>
    <cellStyle name="Normal 352" xfId="27329"/>
    <cellStyle name="Normal 353" xfId="27330"/>
    <cellStyle name="Normal 354" xfId="27331"/>
    <cellStyle name="Normal 355" xfId="27332"/>
    <cellStyle name="Normal 356" xfId="27333"/>
    <cellStyle name="Normal 357" xfId="27334"/>
    <cellStyle name="Normal 358" xfId="27335"/>
    <cellStyle name="Normal 359" xfId="27336"/>
    <cellStyle name="Normal 36" xfId="27337"/>
    <cellStyle name="Normal 36 2" xfId="27338"/>
    <cellStyle name="Normal 36 3" xfId="27339"/>
    <cellStyle name="Normal 36 4" xfId="27340"/>
    <cellStyle name="Normal 36 5" xfId="27341"/>
    <cellStyle name="Normal 360" xfId="27342"/>
    <cellStyle name="Normal 361" xfId="27343"/>
    <cellStyle name="Normal 362" xfId="27344"/>
    <cellStyle name="Normal 363" xfId="27345"/>
    <cellStyle name="Normal 364" xfId="27346"/>
    <cellStyle name="Normal 365" xfId="27347"/>
    <cellStyle name="Normal 366" xfId="27348"/>
    <cellStyle name="Normal 367" xfId="27349"/>
    <cellStyle name="Normal 368" xfId="27350"/>
    <cellStyle name="Normal 369" xfId="27351"/>
    <cellStyle name="Normal 37" xfId="27352"/>
    <cellStyle name="Normal 37 2" xfId="27353"/>
    <cellStyle name="Normal 37 3" xfId="27354"/>
    <cellStyle name="Normal 37 4" xfId="27355"/>
    <cellStyle name="Normal 37 5" xfId="27356"/>
    <cellStyle name="Normal 370" xfId="27357"/>
    <cellStyle name="Normal 371" xfId="27358"/>
    <cellStyle name="Normal 372" xfId="27359"/>
    <cellStyle name="Normal 373" xfId="27360"/>
    <cellStyle name="Normal 374" xfId="27361"/>
    <cellStyle name="Normal 375" xfId="27362"/>
    <cellStyle name="Normal 376" xfId="27363"/>
    <cellStyle name="Normal 377" xfId="27364"/>
    <cellStyle name="Normal 378" xfId="27365"/>
    <cellStyle name="Normal 379" xfId="27366"/>
    <cellStyle name="Normal 38" xfId="27367"/>
    <cellStyle name="Normal 38 2" xfId="27368"/>
    <cellStyle name="Normal 38 3" xfId="27369"/>
    <cellStyle name="Normal 38 4" xfId="27370"/>
    <cellStyle name="Normal 38 5" xfId="27371"/>
    <cellStyle name="Normal 380" xfId="27372"/>
    <cellStyle name="Normal 381" xfId="27373"/>
    <cellStyle name="Normal 382" xfId="27374"/>
    <cellStyle name="Normal 383" xfId="27375"/>
    <cellStyle name="Normal 384" xfId="27376"/>
    <cellStyle name="Normal 385" xfId="27377"/>
    <cellStyle name="Normal 386" xfId="27378"/>
    <cellStyle name="Normal 387" xfId="27379"/>
    <cellStyle name="Normal 388" xfId="27380"/>
    <cellStyle name="Normal 389" xfId="27381"/>
    <cellStyle name="Normal 39" xfId="27382"/>
    <cellStyle name="Normal 39 2" xfId="27383"/>
    <cellStyle name="Normal 390" xfId="27384"/>
    <cellStyle name="Normal 391" xfId="27385"/>
    <cellStyle name="Normal 392" xfId="27386"/>
    <cellStyle name="Normal 393" xfId="27387"/>
    <cellStyle name="Normal 394" xfId="27388"/>
    <cellStyle name="Normal 395" xfId="27389"/>
    <cellStyle name="Normal 396" xfId="27390"/>
    <cellStyle name="Normal 397" xfId="27391"/>
    <cellStyle name="Normal 398" xfId="27392"/>
    <cellStyle name="Normal 399" xfId="27393"/>
    <cellStyle name="Normal 4" xfId="27394"/>
    <cellStyle name="Normal 4 10" xfId="27395"/>
    <cellStyle name="Normal 4 11" xfId="27396"/>
    <cellStyle name="Normal 4 12" xfId="27397"/>
    <cellStyle name="Normal 4 13" xfId="27398"/>
    <cellStyle name="Normal 4 2" xfId="27399"/>
    <cellStyle name="Normal 4 2 2" xfId="27400"/>
    <cellStyle name="Normal 4 2 2 2" xfId="27401"/>
    <cellStyle name="Normal 4 2 2 2 2" xfId="27402"/>
    <cellStyle name="Normal 4 2 2 3" xfId="27403"/>
    <cellStyle name="Normal 4 2 2 4" xfId="27404"/>
    <cellStyle name="Normal 4 2 3" xfId="27405"/>
    <cellStyle name="Normal 4 2 3 2" xfId="27406"/>
    <cellStyle name="Normal 4 2 3 3" xfId="27407"/>
    <cellStyle name="Normal 4 2 4" xfId="27408"/>
    <cellStyle name="Normal 4 2 5" xfId="27409"/>
    <cellStyle name="Normal 4 2 6" xfId="27410"/>
    <cellStyle name="Normal 4 3" xfId="27411"/>
    <cellStyle name="Normal 4 3 2" xfId="27412"/>
    <cellStyle name="Normal 4 3 2 2" xfId="27413"/>
    <cellStyle name="Normal 4 3 2 2 2" xfId="27414"/>
    <cellStyle name="Normal 4 3 2 3" xfId="27415"/>
    <cellStyle name="Normal 4 3 2 4" xfId="27416"/>
    <cellStyle name="Normal 4 3 3" xfId="27417"/>
    <cellStyle name="Normal 4 3 3 2" xfId="27418"/>
    <cellStyle name="Normal 4 3 3 3" xfId="27419"/>
    <cellStyle name="Normal 4 3 4" xfId="27420"/>
    <cellStyle name="Normal 4 3 4 2" xfId="27421"/>
    <cellStyle name="Normal 4 3 5" xfId="27422"/>
    <cellStyle name="Normal 4 4" xfId="27423"/>
    <cellStyle name="Normal 4 4 2" xfId="27424"/>
    <cellStyle name="Normal 4 4 2 2" xfId="27425"/>
    <cellStyle name="Normal 4 4 2 2 2" xfId="27426"/>
    <cellStyle name="Normal 4 4 2 3" xfId="27427"/>
    <cellStyle name="Normal 4 4 3" xfId="27428"/>
    <cellStyle name="Normal 4 4 3 2" xfId="27429"/>
    <cellStyle name="Normal 4 4 4" xfId="27430"/>
    <cellStyle name="Normal 4 5" xfId="27431"/>
    <cellStyle name="Normal 4 5 2" xfId="27432"/>
    <cellStyle name="Normal 4 5 2 2" xfId="27433"/>
    <cellStyle name="Normal 4 5 2 2 2" xfId="27434"/>
    <cellStyle name="Normal 4 5 2 3" xfId="27435"/>
    <cellStyle name="Normal 4 5 3" xfId="27436"/>
    <cellStyle name="Normal 4 5 3 2" xfId="27437"/>
    <cellStyle name="Normal 4 5 4" xfId="27438"/>
    <cellStyle name="Normal 4 6" xfId="27439"/>
    <cellStyle name="Normal 4 6 2" xfId="27440"/>
    <cellStyle name="Normal 4 6 2 2" xfId="27441"/>
    <cellStyle name="Normal 4 6 2 2 2" xfId="27442"/>
    <cellStyle name="Normal 4 6 2 3" xfId="27443"/>
    <cellStyle name="Normal 4 6 3" xfId="27444"/>
    <cellStyle name="Normal 4 6 3 2" xfId="27445"/>
    <cellStyle name="Normal 4 6 4" xfId="27446"/>
    <cellStyle name="Normal 4 7" xfId="27447"/>
    <cellStyle name="Normal 4 7 2" xfId="27448"/>
    <cellStyle name="Normal 4 7 2 2" xfId="27449"/>
    <cellStyle name="Normal 4 7 2 2 2" xfId="27450"/>
    <cellStyle name="Normal 4 7 2 3" xfId="27451"/>
    <cellStyle name="Normal 4 7 3" xfId="27452"/>
    <cellStyle name="Normal 4 7 3 2" xfId="27453"/>
    <cellStyle name="Normal 4 7 4" xfId="27454"/>
    <cellStyle name="Normal 4 8" xfId="27455"/>
    <cellStyle name="Normal 4 8 2" xfId="27456"/>
    <cellStyle name="Normal 4 8 2 2" xfId="27457"/>
    <cellStyle name="Normal 4 8 3" xfId="27458"/>
    <cellStyle name="Normal 4 9" xfId="27459"/>
    <cellStyle name="Normal 4 9 2" xfId="27460"/>
    <cellStyle name="Normal 40" xfId="27461"/>
    <cellStyle name="Normal 40 2" xfId="27462"/>
    <cellStyle name="Normal 40 3" xfId="27463"/>
    <cellStyle name="Normal 400" xfId="27464"/>
    <cellStyle name="Normal 401" xfId="27465"/>
    <cellStyle name="Normal 402" xfId="27466"/>
    <cellStyle name="Normal 403" xfId="27467"/>
    <cellStyle name="Normal 404" xfId="27468"/>
    <cellStyle name="Normal 405" xfId="27469"/>
    <cellStyle name="Normal 406" xfId="27470"/>
    <cellStyle name="Normal 407" xfId="27471"/>
    <cellStyle name="Normal 408" xfId="27472"/>
    <cellStyle name="Normal 409" xfId="27473"/>
    <cellStyle name="Normal 41" xfId="27474"/>
    <cellStyle name="Normal 41 2" xfId="27475"/>
    <cellStyle name="Normal 41 3" xfId="27476"/>
    <cellStyle name="Normal 410" xfId="27477"/>
    <cellStyle name="Normal 411" xfId="27478"/>
    <cellStyle name="Normal 412" xfId="27479"/>
    <cellStyle name="Normal 413" xfId="27480"/>
    <cellStyle name="Normal 414" xfId="27481"/>
    <cellStyle name="Normal 415" xfId="27482"/>
    <cellStyle name="Normal 416" xfId="27483"/>
    <cellStyle name="Normal 417" xfId="27484"/>
    <cellStyle name="Normal 418" xfId="27485"/>
    <cellStyle name="Normal 419" xfId="27486"/>
    <cellStyle name="Normal 42" xfId="27487"/>
    <cellStyle name="Normal 42 2" xfId="27488"/>
    <cellStyle name="Normal 420" xfId="27489"/>
    <cellStyle name="Normal 421" xfId="27490"/>
    <cellStyle name="Normal 422" xfId="27491"/>
    <cellStyle name="Normal 423" xfId="27492"/>
    <cellStyle name="Normal 424" xfId="27493"/>
    <cellStyle name="Normal 425" xfId="27494"/>
    <cellStyle name="Normal 426" xfId="27495"/>
    <cellStyle name="Normal 427" xfId="27496"/>
    <cellStyle name="Normal 428" xfId="27497"/>
    <cellStyle name="Normal 429" xfId="27498"/>
    <cellStyle name="Normal 43" xfId="27499"/>
    <cellStyle name="Normal 43 2" xfId="27500"/>
    <cellStyle name="Normal 430" xfId="27501"/>
    <cellStyle name="Normal 431" xfId="27502"/>
    <cellStyle name="Normal 432" xfId="27503"/>
    <cellStyle name="Normal 433" xfId="27504"/>
    <cellStyle name="Normal 434" xfId="27505"/>
    <cellStyle name="Normal 435" xfId="27506"/>
    <cellStyle name="Normal 436" xfId="27507"/>
    <cellStyle name="Normal 437" xfId="27508"/>
    <cellStyle name="Normal 438" xfId="27509"/>
    <cellStyle name="Normal 439" xfId="27510"/>
    <cellStyle name="Normal 44" xfId="27511"/>
    <cellStyle name="Normal 44 2" xfId="27512"/>
    <cellStyle name="Normal 44 3" xfId="27513"/>
    <cellStyle name="Normal 440" xfId="27514"/>
    <cellStyle name="Normal 441" xfId="27515"/>
    <cellStyle name="Normal 442" xfId="27516"/>
    <cellStyle name="Normal 443" xfId="27517"/>
    <cellStyle name="Normal 444" xfId="27518"/>
    <cellStyle name="Normal 445" xfId="27519"/>
    <cellStyle name="Normal 446" xfId="27520"/>
    <cellStyle name="Normal 447" xfId="27521"/>
    <cellStyle name="Normal 448" xfId="27522"/>
    <cellStyle name="Normal 449" xfId="27523"/>
    <cellStyle name="Normal 45" xfId="27524"/>
    <cellStyle name="Normal 45 2" xfId="27525"/>
    <cellStyle name="Normal 450" xfId="27526"/>
    <cellStyle name="Normal 451" xfId="27527"/>
    <cellStyle name="Normal 452" xfId="27528"/>
    <cellStyle name="Normal 453" xfId="27529"/>
    <cellStyle name="Normal 454" xfId="27530"/>
    <cellStyle name="Normal 455" xfId="27531"/>
    <cellStyle name="Normal 456" xfId="27532"/>
    <cellStyle name="Normal 457" xfId="27533"/>
    <cellStyle name="Normal 458" xfId="27534"/>
    <cellStyle name="Normal 459" xfId="27535"/>
    <cellStyle name="Normal 46" xfId="27536"/>
    <cellStyle name="Normal 46 2" xfId="27537"/>
    <cellStyle name="Normal 460" xfId="27538"/>
    <cellStyle name="Normal 461" xfId="27539"/>
    <cellStyle name="Normal 462" xfId="27540"/>
    <cellStyle name="Normal 463" xfId="27541"/>
    <cellStyle name="Normal 464" xfId="27542"/>
    <cellStyle name="Normal 465" xfId="27543"/>
    <cellStyle name="Normal 466" xfId="27544"/>
    <cellStyle name="Normal 467" xfId="27545"/>
    <cellStyle name="Normal 468" xfId="27546"/>
    <cellStyle name="Normal 469" xfId="27547"/>
    <cellStyle name="Normal 47" xfId="27548"/>
    <cellStyle name="Normal 47 2" xfId="27549"/>
    <cellStyle name="Normal 47 3" xfId="27550"/>
    <cellStyle name="Normal 470" xfId="27551"/>
    <cellStyle name="Normal 471" xfId="27552"/>
    <cellStyle name="Normal 472" xfId="27553"/>
    <cellStyle name="Normal 473" xfId="27554"/>
    <cellStyle name="Normal 474" xfId="27555"/>
    <cellStyle name="Normal 475" xfId="27556"/>
    <cellStyle name="Normal 476" xfId="27557"/>
    <cellStyle name="Normal 477" xfId="27558"/>
    <cellStyle name="Normal 478" xfId="27559"/>
    <cellStyle name="Normal 479" xfId="27560"/>
    <cellStyle name="Normal 48" xfId="27561"/>
    <cellStyle name="Normal 48 2" xfId="27562"/>
    <cellStyle name="Normal 480" xfId="27563"/>
    <cellStyle name="Normal 481" xfId="27564"/>
    <cellStyle name="Normal 482" xfId="27565"/>
    <cellStyle name="Normal 483" xfId="27566"/>
    <cellStyle name="Normal 484" xfId="27567"/>
    <cellStyle name="Normal 485" xfId="27568"/>
    <cellStyle name="Normal 486" xfId="27569"/>
    <cellStyle name="Normal 487" xfId="27570"/>
    <cellStyle name="Normal 488" xfId="27571"/>
    <cellStyle name="Normal 489" xfId="27572"/>
    <cellStyle name="Normal 49" xfId="27573"/>
    <cellStyle name="Normal 49 2" xfId="27574"/>
    <cellStyle name="Normal 490" xfId="27575"/>
    <cellStyle name="Normal 491" xfId="27576"/>
    <cellStyle name="Normal 492" xfId="27577"/>
    <cellStyle name="Normal 493" xfId="27578"/>
    <cellStyle name="Normal 494" xfId="27579"/>
    <cellStyle name="Normal 495" xfId="27580"/>
    <cellStyle name="Normal 496" xfId="27581"/>
    <cellStyle name="Normal 497" xfId="27582"/>
    <cellStyle name="Normal 498" xfId="27583"/>
    <cellStyle name="Normal 499" xfId="27584"/>
    <cellStyle name="Normal 5" xfId="27585"/>
    <cellStyle name="Normal 5 2" xfId="27586"/>
    <cellStyle name="Normal 5 2 2" xfId="27587"/>
    <cellStyle name="Normal 5 2 3" xfId="27588"/>
    <cellStyle name="Normal 5 2 4" xfId="27589"/>
    <cellStyle name="Normal 5 3" xfId="27590"/>
    <cellStyle name="Normal 5 4" xfId="27591"/>
    <cellStyle name="Normal 50" xfId="27592"/>
    <cellStyle name="Normal 50 2" xfId="27593"/>
    <cellStyle name="Normal 500" xfId="27594"/>
    <cellStyle name="Normal 501" xfId="27595"/>
    <cellStyle name="Normal 502" xfId="27596"/>
    <cellStyle name="Normal 503" xfId="27597"/>
    <cellStyle name="Normal 504" xfId="27598"/>
    <cellStyle name="Normal 505" xfId="27599"/>
    <cellStyle name="Normal 506" xfId="27600"/>
    <cellStyle name="Normal 507" xfId="27601"/>
    <cellStyle name="Normal 508" xfId="27602"/>
    <cellStyle name="Normal 509" xfId="27603"/>
    <cellStyle name="Normal 51" xfId="27604"/>
    <cellStyle name="Normal 51 2" xfId="27605"/>
    <cellStyle name="Normal 510" xfId="27606"/>
    <cellStyle name="Normal 511" xfId="27607"/>
    <cellStyle name="Normal 512" xfId="27608"/>
    <cellStyle name="Normal 513" xfId="27609"/>
    <cellStyle name="Normal 514" xfId="27610"/>
    <cellStyle name="Normal 515" xfId="27611"/>
    <cellStyle name="Normal 516" xfId="27612"/>
    <cellStyle name="Normal 517" xfId="27613"/>
    <cellStyle name="Normal 518" xfId="27614"/>
    <cellStyle name="Normal 519" xfId="27615"/>
    <cellStyle name="Normal 52" xfId="27616"/>
    <cellStyle name="Normal 52 2" xfId="27617"/>
    <cellStyle name="Normal 520" xfId="27618"/>
    <cellStyle name="Normal 521" xfId="27619"/>
    <cellStyle name="Normal 522" xfId="27620"/>
    <cellStyle name="Normal 523" xfId="27621"/>
    <cellStyle name="Normal 524" xfId="27622"/>
    <cellStyle name="Normal 525" xfId="27623"/>
    <cellStyle name="Normal 526" xfId="27624"/>
    <cellStyle name="Normal 527" xfId="27625"/>
    <cellStyle name="Normal 528" xfId="27626"/>
    <cellStyle name="Normal 529" xfId="27627"/>
    <cellStyle name="Normal 53" xfId="27628"/>
    <cellStyle name="Normal 53 2" xfId="27629"/>
    <cellStyle name="Normal 530" xfId="27630"/>
    <cellStyle name="Normal 531" xfId="27631"/>
    <cellStyle name="Normal 532" xfId="27632"/>
    <cellStyle name="Normal 533" xfId="27633"/>
    <cellStyle name="Normal 534" xfId="27634"/>
    <cellStyle name="Normal 535" xfId="27635"/>
    <cellStyle name="Normal 536" xfId="27636"/>
    <cellStyle name="Normal 537" xfId="27637"/>
    <cellStyle name="Normal 538" xfId="27638"/>
    <cellStyle name="Normal 539" xfId="27639"/>
    <cellStyle name="Normal 54" xfId="27640"/>
    <cellStyle name="Normal 54 2" xfId="27641"/>
    <cellStyle name="Normal 540" xfId="27642"/>
    <cellStyle name="Normal 541" xfId="27643"/>
    <cellStyle name="Normal 542" xfId="27644"/>
    <cellStyle name="Normal 543" xfId="27645"/>
    <cellStyle name="Normal 544" xfId="27646"/>
    <cellStyle name="Normal 545" xfId="27647"/>
    <cellStyle name="Normal 546" xfId="27648"/>
    <cellStyle name="Normal 547" xfId="27649"/>
    <cellStyle name="Normal 548" xfId="27650"/>
    <cellStyle name="Normal 549" xfId="27651"/>
    <cellStyle name="Normal 55" xfId="27652"/>
    <cellStyle name="Normal 55 2" xfId="27653"/>
    <cellStyle name="Normal 550" xfId="27654"/>
    <cellStyle name="Normal 551" xfId="27655"/>
    <cellStyle name="Normal 552" xfId="27656"/>
    <cellStyle name="Normal 553" xfId="27657"/>
    <cellStyle name="Normal 554" xfId="27658"/>
    <cellStyle name="Normal 555" xfId="27659"/>
    <cellStyle name="Normal 556" xfId="27660"/>
    <cellStyle name="Normal 557" xfId="27661"/>
    <cellStyle name="Normal 558" xfId="27662"/>
    <cellStyle name="Normal 559" xfId="27663"/>
    <cellStyle name="Normal 56" xfId="27664"/>
    <cellStyle name="Normal 56 2" xfId="27665"/>
    <cellStyle name="Normal 560" xfId="27666"/>
    <cellStyle name="Normal 561" xfId="27667"/>
    <cellStyle name="Normal 562" xfId="27668"/>
    <cellStyle name="Normal 563" xfId="27669"/>
    <cellStyle name="Normal 564" xfId="27670"/>
    <cellStyle name="Normal 565" xfId="27671"/>
    <cellStyle name="Normal 566" xfId="27672"/>
    <cellStyle name="Normal 567" xfId="27673"/>
    <cellStyle name="Normal 568" xfId="27674"/>
    <cellStyle name="Normal 569" xfId="27675"/>
    <cellStyle name="Normal 57" xfId="27676"/>
    <cellStyle name="Normal 57 2" xfId="27677"/>
    <cellStyle name="Normal 570" xfId="27678"/>
    <cellStyle name="Normal 571" xfId="27679"/>
    <cellStyle name="Normal 572" xfId="27680"/>
    <cellStyle name="Normal 573" xfId="27681"/>
    <cellStyle name="Normal 574" xfId="27682"/>
    <cellStyle name="Normal 575" xfId="27683"/>
    <cellStyle name="Normal 576" xfId="27684"/>
    <cellStyle name="Normal 577" xfId="27685"/>
    <cellStyle name="Normal 578" xfId="27686"/>
    <cellStyle name="Normal 579" xfId="27687"/>
    <cellStyle name="Normal 58" xfId="27688"/>
    <cellStyle name="Normal 58 2" xfId="27689"/>
    <cellStyle name="Normal 58 3" xfId="27690"/>
    <cellStyle name="Normal 580" xfId="27691"/>
    <cellStyle name="Normal 581" xfId="27692"/>
    <cellStyle name="Normal 582" xfId="27693"/>
    <cellStyle name="Normal 583" xfId="27694"/>
    <cellStyle name="Normal 584" xfId="27695"/>
    <cellStyle name="Normal 585" xfId="27696"/>
    <cellStyle name="Normal 586" xfId="27697"/>
    <cellStyle name="Normal 587" xfId="27698"/>
    <cellStyle name="Normal 588" xfId="27699"/>
    <cellStyle name="Normal 589" xfId="27700"/>
    <cellStyle name="Normal 59" xfId="27701"/>
    <cellStyle name="Normal 59 2" xfId="27702"/>
    <cellStyle name="Normal 59 3" xfId="27703"/>
    <cellStyle name="Normal 59 3 2" xfId="27704"/>
    <cellStyle name="Normal 590" xfId="27705"/>
    <cellStyle name="Normal 591" xfId="27706"/>
    <cellStyle name="Normal 592" xfId="27707"/>
    <cellStyle name="Normal 593" xfId="27708"/>
    <cellStyle name="Normal 594" xfId="27709"/>
    <cellStyle name="Normal 595" xfId="27710"/>
    <cellStyle name="Normal 596" xfId="27711"/>
    <cellStyle name="Normal 597" xfId="27712"/>
    <cellStyle name="Normal 598" xfId="27713"/>
    <cellStyle name="Normal 599" xfId="27714"/>
    <cellStyle name="Normal 6" xfId="2"/>
    <cellStyle name="Normal 6 2" xfId="27715"/>
    <cellStyle name="Normal 6 2 2" xfId="27716"/>
    <cellStyle name="Normal 6 2 2 2" xfId="27717"/>
    <cellStyle name="Normal 6 2 2 3" xfId="27718"/>
    <cellStyle name="Normal 6 2 3" xfId="27719"/>
    <cellStyle name="Normal 6 2 4" xfId="27720"/>
    <cellStyle name="Normal 6 3" xfId="27721"/>
    <cellStyle name="Normal 6 3 2" xfId="27722"/>
    <cellStyle name="Normal 6 3 3" xfId="27723"/>
    <cellStyle name="Normal 6 4" xfId="27724"/>
    <cellStyle name="Normal 6 5" xfId="27725"/>
    <cellStyle name="Normal 6 6" xfId="27726"/>
    <cellStyle name="Normal 60" xfId="27727"/>
    <cellStyle name="Normal 60 2" xfId="27728"/>
    <cellStyle name="Normal 60 3" xfId="27729"/>
    <cellStyle name="Normal 60 3 2" xfId="27730"/>
    <cellStyle name="Normal 600" xfId="27731"/>
    <cellStyle name="Normal 601" xfId="27732"/>
    <cellStyle name="Normal 602" xfId="27733"/>
    <cellStyle name="Normal 603" xfId="27734"/>
    <cellStyle name="Normal 604" xfId="27735"/>
    <cellStyle name="Normal 605" xfId="27736"/>
    <cellStyle name="Normal 606" xfId="27737"/>
    <cellStyle name="Normal 607" xfId="27738"/>
    <cellStyle name="Normal 608" xfId="27739"/>
    <cellStyle name="Normal 609" xfId="27740"/>
    <cellStyle name="Normal 61" xfId="27741"/>
    <cellStyle name="Normal 61 2" xfId="27742"/>
    <cellStyle name="Normal 61 3" xfId="27743"/>
    <cellStyle name="Normal 61 3 2" xfId="27744"/>
    <cellStyle name="Normal 610" xfId="27745"/>
    <cellStyle name="Normal 611" xfId="27746"/>
    <cellStyle name="Normal 612" xfId="27747"/>
    <cellStyle name="Normal 613" xfId="27748"/>
    <cellStyle name="Normal 614" xfId="27749"/>
    <cellStyle name="Normal 615" xfId="27750"/>
    <cellStyle name="Normal 616" xfId="27751"/>
    <cellStyle name="Normal 617" xfId="27752"/>
    <cellStyle name="Normal 618" xfId="1"/>
    <cellStyle name="Normal 62" xfId="27753"/>
    <cellStyle name="Normal 62 2" xfId="27754"/>
    <cellStyle name="Normal 62 3" xfId="27755"/>
    <cellStyle name="Normal 62 3 2" xfId="27756"/>
    <cellStyle name="Normal 63" xfId="27757"/>
    <cellStyle name="Normal 63 2" xfId="27758"/>
    <cellStyle name="Normal 63 3" xfId="27759"/>
    <cellStyle name="Normal 63 3 2" xfId="27760"/>
    <cellStyle name="Normal 64" xfId="27761"/>
    <cellStyle name="Normal 64 2" xfId="27762"/>
    <cellStyle name="Normal 64 3" xfId="27763"/>
    <cellStyle name="Normal 64 3 2" xfId="27764"/>
    <cellStyle name="Normal 65" xfId="27765"/>
    <cellStyle name="Normal 65 2" xfId="27766"/>
    <cellStyle name="Normal 65 3" xfId="27767"/>
    <cellStyle name="Normal 65 3 2" xfId="27768"/>
    <cellStyle name="Normal 66" xfId="27769"/>
    <cellStyle name="Normal 66 2" xfId="27770"/>
    <cellStyle name="Normal 66 3" xfId="27771"/>
    <cellStyle name="Normal 66 3 2" xfId="27772"/>
    <cellStyle name="Normal 67" xfId="27773"/>
    <cellStyle name="Normal 67 2" xfId="27774"/>
    <cellStyle name="Normal 67 3" xfId="27775"/>
    <cellStyle name="Normal 67 3 2" xfId="27776"/>
    <cellStyle name="Normal 68" xfId="27777"/>
    <cellStyle name="Normal 68 2" xfId="27778"/>
    <cellStyle name="Normal 68 3" xfId="27779"/>
    <cellStyle name="Normal 68 3 2" xfId="27780"/>
    <cellStyle name="Normal 69" xfId="27781"/>
    <cellStyle name="Normal 69 2" xfId="27782"/>
    <cellStyle name="Normal 69 3" xfId="27783"/>
    <cellStyle name="Normal 69 3 2" xfId="27784"/>
    <cellStyle name="Normal 7" xfId="27785"/>
    <cellStyle name="Normal 7 2" xfId="27786"/>
    <cellStyle name="Normal 7 2 2" xfId="27787"/>
    <cellStyle name="Normal 7 2 2 2" xfId="27788"/>
    <cellStyle name="Normal 7 2 2 3" xfId="27789"/>
    <cellStyle name="Normal 7 2 2 4" xfId="27790"/>
    <cellStyle name="Normal 7 2 3" xfId="27791"/>
    <cellStyle name="Normal 7 2 4" xfId="27792"/>
    <cellStyle name="Normal 7 2 5" xfId="27793"/>
    <cellStyle name="Normal 7 2 6" xfId="27794"/>
    <cellStyle name="Normal 7 2 7" xfId="27795"/>
    <cellStyle name="Normal 7 3" xfId="27796"/>
    <cellStyle name="Normal 7 3 2" xfId="27797"/>
    <cellStyle name="Normal 7 3 3" xfId="27798"/>
    <cellStyle name="Normal 7 4" xfId="27799"/>
    <cellStyle name="Normal 7 4 2" xfId="27800"/>
    <cellStyle name="Normal 7 4 3" xfId="27801"/>
    <cellStyle name="Normal 7 5" xfId="27802"/>
    <cellStyle name="Normal 7 6" xfId="27803"/>
    <cellStyle name="Normal 7 7" xfId="27804"/>
    <cellStyle name="Normal 7_O&amp;M" xfId="27805"/>
    <cellStyle name="Normal 70" xfId="27806"/>
    <cellStyle name="Normal 70 2" xfId="27807"/>
    <cellStyle name="Normal 70 3" xfId="27808"/>
    <cellStyle name="Normal 70 4" xfId="27809"/>
    <cellStyle name="Normal 70 4 2" xfId="27810"/>
    <cellStyle name="Normal 71" xfId="27811"/>
    <cellStyle name="Normal 71 2" xfId="27812"/>
    <cellStyle name="Normal 71 3" xfId="27813"/>
    <cellStyle name="Normal 71 3 2" xfId="27814"/>
    <cellStyle name="Normal 72" xfId="27815"/>
    <cellStyle name="Normal 72 2" xfId="27816"/>
    <cellStyle name="Normal 72 3" xfId="27817"/>
    <cellStyle name="Normal 72 3 2" xfId="27818"/>
    <cellStyle name="Normal 73" xfId="27819"/>
    <cellStyle name="Normal 73 2" xfId="27820"/>
    <cellStyle name="Normal 73 3" xfId="27821"/>
    <cellStyle name="Normal 73 3 2" xfId="27822"/>
    <cellStyle name="Normal 74" xfId="27823"/>
    <cellStyle name="Normal 74 2" xfId="27824"/>
    <cellStyle name="Normal 74 3" xfId="27825"/>
    <cellStyle name="Normal 74 3 2" xfId="27826"/>
    <cellStyle name="Normal 75" xfId="27827"/>
    <cellStyle name="Normal 75 2" xfId="27828"/>
    <cellStyle name="Normal 75 3" xfId="27829"/>
    <cellStyle name="Normal 75 3 2" xfId="27830"/>
    <cellStyle name="Normal 76" xfId="27831"/>
    <cellStyle name="Normal 76 2" xfId="27832"/>
    <cellStyle name="Normal 76 3" xfId="27833"/>
    <cellStyle name="Normal 76 3 2" xfId="27834"/>
    <cellStyle name="Normal 77" xfId="27835"/>
    <cellStyle name="Normal 77 2" xfId="27836"/>
    <cellStyle name="Normal 77 3" xfId="27837"/>
    <cellStyle name="Normal 77 3 2" xfId="27838"/>
    <cellStyle name="Normal 78" xfId="27839"/>
    <cellStyle name="Normal 78 2" xfId="27840"/>
    <cellStyle name="Normal 78 3" xfId="27841"/>
    <cellStyle name="Normal 78 3 2" xfId="27842"/>
    <cellStyle name="Normal 79" xfId="27843"/>
    <cellStyle name="Normal 79 2" xfId="27844"/>
    <cellStyle name="Normal 79 3" xfId="27845"/>
    <cellStyle name="Normal 79 3 2" xfId="27846"/>
    <cellStyle name="Normal 8" xfId="27847"/>
    <cellStyle name="Normal 8 2" xfId="27848"/>
    <cellStyle name="Normal 8 2 2" xfId="27849"/>
    <cellStyle name="Normal 8 2 2 2" xfId="27850"/>
    <cellStyle name="Normal 8 2 3" xfId="27851"/>
    <cellStyle name="Normal 8 2 4" xfId="27852"/>
    <cellStyle name="Normal 8 2 5" xfId="27853"/>
    <cellStyle name="Normal 8 3" xfId="27854"/>
    <cellStyle name="Normal 8 3 2" xfId="27855"/>
    <cellStyle name="Normal 8 3 2 2" xfId="27856"/>
    <cellStyle name="Normal 8 3 3" xfId="27857"/>
    <cellStyle name="Normal 8 3 4" xfId="27858"/>
    <cellStyle name="Normal 8 4" xfId="27859"/>
    <cellStyle name="Normal 8 4 2" xfId="27860"/>
    <cellStyle name="Normal 8 5" xfId="27861"/>
    <cellStyle name="Normal 8 6" xfId="27862"/>
    <cellStyle name="Normal 80" xfId="27863"/>
    <cellStyle name="Normal 80 2" xfId="27864"/>
    <cellStyle name="Normal 80 3" xfId="27865"/>
    <cellStyle name="Normal 80 3 2" xfId="27866"/>
    <cellStyle name="Normal 81" xfId="27867"/>
    <cellStyle name="Normal 81 2" xfId="27868"/>
    <cellStyle name="Normal 81 3" xfId="27869"/>
    <cellStyle name="Normal 81 3 2" xfId="27870"/>
    <cellStyle name="Normal 82" xfId="27871"/>
    <cellStyle name="Normal 82 2" xfId="27872"/>
    <cellStyle name="Normal 82 3" xfId="27873"/>
    <cellStyle name="Normal 82 3 2" xfId="27874"/>
    <cellStyle name="Normal 83" xfId="27875"/>
    <cellStyle name="Normal 83 2" xfId="27876"/>
    <cellStyle name="Normal 83 3" xfId="27877"/>
    <cellStyle name="Normal 83 3 2" xfId="27878"/>
    <cellStyle name="Normal 84" xfId="27879"/>
    <cellStyle name="Normal 84 2" xfId="27880"/>
    <cellStyle name="Normal 84 3" xfId="27881"/>
    <cellStyle name="Normal 84 3 2" xfId="27882"/>
    <cellStyle name="Normal 85" xfId="27883"/>
    <cellStyle name="Normal 85 2" xfId="27884"/>
    <cellStyle name="Normal 85 3" xfId="27885"/>
    <cellStyle name="Normal 85 3 2" xfId="27886"/>
    <cellStyle name="Normal 86" xfId="27887"/>
    <cellStyle name="Normal 86 2" xfId="27888"/>
    <cellStyle name="Normal 86 3" xfId="27889"/>
    <cellStyle name="Normal 86 3 2" xfId="27890"/>
    <cellStyle name="Normal 87" xfId="27891"/>
    <cellStyle name="Normal 87 2" xfId="27892"/>
    <cellStyle name="Normal 87 3" xfId="27893"/>
    <cellStyle name="Normal 87 3 2" xfId="27894"/>
    <cellStyle name="Normal 88" xfId="27895"/>
    <cellStyle name="Normal 88 2" xfId="27896"/>
    <cellStyle name="Normal 88 3" xfId="27897"/>
    <cellStyle name="Normal 88 3 2" xfId="27898"/>
    <cellStyle name="Normal 89" xfId="27899"/>
    <cellStyle name="Normal 89 2" xfId="27900"/>
    <cellStyle name="Normal 89 3" xfId="27901"/>
    <cellStyle name="Normal 89 3 2" xfId="27902"/>
    <cellStyle name="Normal 9" xfId="27903"/>
    <cellStyle name="Normal 9 2" xfId="27904"/>
    <cellStyle name="Normal 9 2 2" xfId="27905"/>
    <cellStyle name="Normal 9 2 3" xfId="27906"/>
    <cellStyle name="Normal 9 3" xfId="27907"/>
    <cellStyle name="Normal 9 3 2" xfId="27908"/>
    <cellStyle name="Normal 9 4" xfId="27909"/>
    <cellStyle name="Normal 9 5" xfId="27910"/>
    <cellStyle name="Normal 9 6" xfId="27911"/>
    <cellStyle name="Normal 9 7" xfId="27912"/>
    <cellStyle name="Normal 90" xfId="27913"/>
    <cellStyle name="Normal 90 2" xfId="27914"/>
    <cellStyle name="Normal 90 3" xfId="27915"/>
    <cellStyle name="Normal 90 3 2" xfId="27916"/>
    <cellStyle name="Normal 91" xfId="27917"/>
    <cellStyle name="Normal 91 2" xfId="27918"/>
    <cellStyle name="Normal 91 3" xfId="27919"/>
    <cellStyle name="Normal 91 3 2" xfId="27920"/>
    <cellStyle name="Normal 92" xfId="27921"/>
    <cellStyle name="Normal 92 2" xfId="27922"/>
    <cellStyle name="Normal 92 3" xfId="27923"/>
    <cellStyle name="Normal 92 3 2" xfId="27924"/>
    <cellStyle name="Normal 93" xfId="27925"/>
    <cellStyle name="Normal 93 2" xfId="27926"/>
    <cellStyle name="Normal 93 3" xfId="27927"/>
    <cellStyle name="Normal 93 3 2" xfId="27928"/>
    <cellStyle name="Normal 94" xfId="27929"/>
    <cellStyle name="Normal 94 2" xfId="27930"/>
    <cellStyle name="Normal 94 3" xfId="27931"/>
    <cellStyle name="Normal 94 3 2" xfId="27932"/>
    <cellStyle name="Normal 95" xfId="27933"/>
    <cellStyle name="Normal 95 2" xfId="27934"/>
    <cellStyle name="Normal 95 3" xfId="27935"/>
    <cellStyle name="Normal 95 3 2" xfId="27936"/>
    <cellStyle name="Normal 96" xfId="27937"/>
    <cellStyle name="Normal 96 2" xfId="27938"/>
    <cellStyle name="Normal 96 3" xfId="27939"/>
    <cellStyle name="Normal 96 3 2" xfId="27940"/>
    <cellStyle name="Normal 97" xfId="27941"/>
    <cellStyle name="Normal 97 2" xfId="27942"/>
    <cellStyle name="Normal 97 3" xfId="27943"/>
    <cellStyle name="Normal 97 3 2" xfId="27944"/>
    <cellStyle name="Normal 98" xfId="27945"/>
    <cellStyle name="Normal 98 2" xfId="27946"/>
    <cellStyle name="Normal 98 3" xfId="27947"/>
    <cellStyle name="Normal 98 3 2" xfId="27948"/>
    <cellStyle name="Normal 99" xfId="27949"/>
    <cellStyle name="Normal 99 2" xfId="27950"/>
    <cellStyle name="Normal 99 3" xfId="27951"/>
    <cellStyle name="Normal 99 3 2" xfId="27952"/>
    <cellStyle name="Note 10" xfId="27953"/>
    <cellStyle name="Note 10 10" xfId="27954"/>
    <cellStyle name="Note 10 10 2" xfId="27955"/>
    <cellStyle name="Note 10 10 3" xfId="27956"/>
    <cellStyle name="Note 10 10 4" xfId="27957"/>
    <cellStyle name="Note 10 10 5" xfId="27958"/>
    <cellStyle name="Note 10 10 6" xfId="27959"/>
    <cellStyle name="Note 10 11" xfId="27960"/>
    <cellStyle name="Note 10 12" xfId="27961"/>
    <cellStyle name="Note 10 13" xfId="27962"/>
    <cellStyle name="Note 10 2" xfId="27963"/>
    <cellStyle name="Note 10 2 10" xfId="27964"/>
    <cellStyle name="Note 10 2 11" xfId="27965"/>
    <cellStyle name="Note 10 2 12" xfId="27966"/>
    <cellStyle name="Note 10 2 2" xfId="27967"/>
    <cellStyle name="Note 10 2 2 10" xfId="27968"/>
    <cellStyle name="Note 10 2 2 11" xfId="27969"/>
    <cellStyle name="Note 10 2 2 12" xfId="27970"/>
    <cellStyle name="Note 10 2 2 2" xfId="27971"/>
    <cellStyle name="Note 10 2 2 2 2" xfId="27972"/>
    <cellStyle name="Note 10 2 2 2 3" xfId="27973"/>
    <cellStyle name="Note 10 2 2 2 4" xfId="27974"/>
    <cellStyle name="Note 10 2 2 2 5" xfId="27975"/>
    <cellStyle name="Note 10 2 2 2 6" xfId="27976"/>
    <cellStyle name="Note 10 2 2 3" xfId="27977"/>
    <cellStyle name="Note 10 2 2 3 2" xfId="27978"/>
    <cellStyle name="Note 10 2 2 3 3" xfId="27979"/>
    <cellStyle name="Note 10 2 2 3 4" xfId="27980"/>
    <cellStyle name="Note 10 2 2 3 5" xfId="27981"/>
    <cellStyle name="Note 10 2 2 3 6" xfId="27982"/>
    <cellStyle name="Note 10 2 2 4" xfId="27983"/>
    <cellStyle name="Note 10 2 2 4 2" xfId="27984"/>
    <cellStyle name="Note 10 2 2 4 3" xfId="27985"/>
    <cellStyle name="Note 10 2 2 4 4" xfId="27986"/>
    <cellStyle name="Note 10 2 2 4 5" xfId="27987"/>
    <cellStyle name="Note 10 2 2 4 6" xfId="27988"/>
    <cellStyle name="Note 10 2 2 5" xfId="27989"/>
    <cellStyle name="Note 10 2 2 5 2" xfId="27990"/>
    <cellStyle name="Note 10 2 2 5 3" xfId="27991"/>
    <cellStyle name="Note 10 2 2 5 4" xfId="27992"/>
    <cellStyle name="Note 10 2 2 5 5" xfId="27993"/>
    <cellStyle name="Note 10 2 2 5 6" xfId="27994"/>
    <cellStyle name="Note 10 2 2 6" xfId="27995"/>
    <cellStyle name="Note 10 2 2 6 2" xfId="27996"/>
    <cellStyle name="Note 10 2 2 6 3" xfId="27997"/>
    <cellStyle name="Note 10 2 2 6 4" xfId="27998"/>
    <cellStyle name="Note 10 2 2 6 5" xfId="27999"/>
    <cellStyle name="Note 10 2 2 6 6" xfId="28000"/>
    <cellStyle name="Note 10 2 2 7" xfId="28001"/>
    <cellStyle name="Note 10 2 2 7 2" xfId="28002"/>
    <cellStyle name="Note 10 2 2 7 3" xfId="28003"/>
    <cellStyle name="Note 10 2 2 7 4" xfId="28004"/>
    <cellStyle name="Note 10 2 2 7 5" xfId="28005"/>
    <cellStyle name="Note 10 2 2 7 6" xfId="28006"/>
    <cellStyle name="Note 10 2 2 8" xfId="28007"/>
    <cellStyle name="Note 10 2 2 9" xfId="28008"/>
    <cellStyle name="Note 10 2 3" xfId="28009"/>
    <cellStyle name="Note 10 2 3 10" xfId="28010"/>
    <cellStyle name="Note 10 2 3 2" xfId="28011"/>
    <cellStyle name="Note 10 2 3 2 2" xfId="28012"/>
    <cellStyle name="Note 10 2 3 2 3" xfId="28013"/>
    <cellStyle name="Note 10 2 3 2 4" xfId="28014"/>
    <cellStyle name="Note 10 2 3 2 5" xfId="28015"/>
    <cellStyle name="Note 10 2 3 2 6" xfId="28016"/>
    <cellStyle name="Note 10 2 3 3" xfId="28017"/>
    <cellStyle name="Note 10 2 3 3 2" xfId="28018"/>
    <cellStyle name="Note 10 2 3 3 3" xfId="28019"/>
    <cellStyle name="Note 10 2 3 3 4" xfId="28020"/>
    <cellStyle name="Note 10 2 3 3 5" xfId="28021"/>
    <cellStyle name="Note 10 2 3 3 6" xfId="28022"/>
    <cellStyle name="Note 10 2 3 4" xfId="28023"/>
    <cellStyle name="Note 10 2 3 4 2" xfId="28024"/>
    <cellStyle name="Note 10 2 3 4 3" xfId="28025"/>
    <cellStyle name="Note 10 2 3 4 4" xfId="28026"/>
    <cellStyle name="Note 10 2 3 4 5" xfId="28027"/>
    <cellStyle name="Note 10 2 3 4 6" xfId="28028"/>
    <cellStyle name="Note 10 2 3 5" xfId="28029"/>
    <cellStyle name="Note 10 2 3 5 2" xfId="28030"/>
    <cellStyle name="Note 10 2 3 5 3" xfId="28031"/>
    <cellStyle name="Note 10 2 3 5 4" xfId="28032"/>
    <cellStyle name="Note 10 2 3 5 5" xfId="28033"/>
    <cellStyle name="Note 10 2 3 5 6" xfId="28034"/>
    <cellStyle name="Note 10 2 3 6" xfId="28035"/>
    <cellStyle name="Note 10 2 3 6 2" xfId="28036"/>
    <cellStyle name="Note 10 2 3 6 3" xfId="28037"/>
    <cellStyle name="Note 10 2 3 6 4" xfId="28038"/>
    <cellStyle name="Note 10 2 3 6 5" xfId="28039"/>
    <cellStyle name="Note 10 2 3 6 6" xfId="28040"/>
    <cellStyle name="Note 10 2 3 7" xfId="28041"/>
    <cellStyle name="Note 10 2 3 8" xfId="28042"/>
    <cellStyle name="Note 10 2 3 9" xfId="28043"/>
    <cellStyle name="Note 10 2 4" xfId="28044"/>
    <cellStyle name="Note 10 2 4 10" xfId="28045"/>
    <cellStyle name="Note 10 2 4 11" xfId="28046"/>
    <cellStyle name="Note 10 2 4 2" xfId="28047"/>
    <cellStyle name="Note 10 2 4 2 2" xfId="28048"/>
    <cellStyle name="Note 10 2 4 2 3" xfId="28049"/>
    <cellStyle name="Note 10 2 4 2 4" xfId="28050"/>
    <cellStyle name="Note 10 2 4 2 5" xfId="28051"/>
    <cellStyle name="Note 10 2 4 2 6" xfId="28052"/>
    <cellStyle name="Note 10 2 4 3" xfId="28053"/>
    <cellStyle name="Note 10 2 4 3 2" xfId="28054"/>
    <cellStyle name="Note 10 2 4 3 3" xfId="28055"/>
    <cellStyle name="Note 10 2 4 3 4" xfId="28056"/>
    <cellStyle name="Note 10 2 4 3 5" xfId="28057"/>
    <cellStyle name="Note 10 2 4 3 6" xfId="28058"/>
    <cellStyle name="Note 10 2 4 4" xfId="28059"/>
    <cellStyle name="Note 10 2 4 4 2" xfId="28060"/>
    <cellStyle name="Note 10 2 4 4 3" xfId="28061"/>
    <cellStyle name="Note 10 2 4 4 4" xfId="28062"/>
    <cellStyle name="Note 10 2 4 4 5" xfId="28063"/>
    <cellStyle name="Note 10 2 4 4 6" xfId="28064"/>
    <cellStyle name="Note 10 2 4 5" xfId="28065"/>
    <cellStyle name="Note 10 2 4 5 2" xfId="28066"/>
    <cellStyle name="Note 10 2 4 5 3" xfId="28067"/>
    <cellStyle name="Note 10 2 4 5 4" xfId="28068"/>
    <cellStyle name="Note 10 2 4 5 5" xfId="28069"/>
    <cellStyle name="Note 10 2 4 5 6" xfId="28070"/>
    <cellStyle name="Note 10 2 4 6" xfId="28071"/>
    <cellStyle name="Note 10 2 4 6 2" xfId="28072"/>
    <cellStyle name="Note 10 2 4 6 3" xfId="28073"/>
    <cellStyle name="Note 10 2 4 6 4" xfId="28074"/>
    <cellStyle name="Note 10 2 4 6 5" xfId="28075"/>
    <cellStyle name="Note 10 2 4 6 6" xfId="28076"/>
    <cellStyle name="Note 10 2 4 7" xfId="28077"/>
    <cellStyle name="Note 10 2 4 8" xfId="28078"/>
    <cellStyle name="Note 10 2 4 9" xfId="28079"/>
    <cellStyle name="Note 10 2 5" xfId="28080"/>
    <cellStyle name="Note 10 2 5 10" xfId="28081"/>
    <cellStyle name="Note 10 2 5 11" xfId="28082"/>
    <cellStyle name="Note 10 2 5 2" xfId="28083"/>
    <cellStyle name="Note 10 2 5 2 2" xfId="28084"/>
    <cellStyle name="Note 10 2 5 2 3" xfId="28085"/>
    <cellStyle name="Note 10 2 5 2 4" xfId="28086"/>
    <cellStyle name="Note 10 2 5 2 5" xfId="28087"/>
    <cellStyle name="Note 10 2 5 2 6" xfId="28088"/>
    <cellStyle name="Note 10 2 5 3" xfId="28089"/>
    <cellStyle name="Note 10 2 5 3 2" xfId="28090"/>
    <cellStyle name="Note 10 2 5 3 3" xfId="28091"/>
    <cellStyle name="Note 10 2 5 3 4" xfId="28092"/>
    <cellStyle name="Note 10 2 5 3 5" xfId="28093"/>
    <cellStyle name="Note 10 2 5 3 6" xfId="28094"/>
    <cellStyle name="Note 10 2 5 4" xfId="28095"/>
    <cellStyle name="Note 10 2 5 4 2" xfId="28096"/>
    <cellStyle name="Note 10 2 5 4 3" xfId="28097"/>
    <cellStyle name="Note 10 2 5 4 4" xfId="28098"/>
    <cellStyle name="Note 10 2 5 4 5" xfId="28099"/>
    <cellStyle name="Note 10 2 5 4 6" xfId="28100"/>
    <cellStyle name="Note 10 2 5 5" xfId="28101"/>
    <cellStyle name="Note 10 2 5 5 2" xfId="28102"/>
    <cellStyle name="Note 10 2 5 5 3" xfId="28103"/>
    <cellStyle name="Note 10 2 5 5 4" xfId="28104"/>
    <cellStyle name="Note 10 2 5 5 5" xfId="28105"/>
    <cellStyle name="Note 10 2 5 5 6" xfId="28106"/>
    <cellStyle name="Note 10 2 5 6" xfId="28107"/>
    <cellStyle name="Note 10 2 5 6 2" xfId="28108"/>
    <cellStyle name="Note 10 2 5 6 3" xfId="28109"/>
    <cellStyle name="Note 10 2 5 6 4" xfId="28110"/>
    <cellStyle name="Note 10 2 5 6 5" xfId="28111"/>
    <cellStyle name="Note 10 2 5 6 6" xfId="28112"/>
    <cellStyle name="Note 10 2 5 7" xfId="28113"/>
    <cellStyle name="Note 10 2 5 8" xfId="28114"/>
    <cellStyle name="Note 10 2 5 9" xfId="28115"/>
    <cellStyle name="Note 10 2 6" xfId="28116"/>
    <cellStyle name="Note 10 2 6 2" xfId="28117"/>
    <cellStyle name="Note 10 2 6 3" xfId="28118"/>
    <cellStyle name="Note 10 2 6 4" xfId="28119"/>
    <cellStyle name="Note 10 2 6 5" xfId="28120"/>
    <cellStyle name="Note 10 2 6 6" xfId="28121"/>
    <cellStyle name="Note 10 2 7" xfId="28122"/>
    <cellStyle name="Note 10 2 7 2" xfId="28123"/>
    <cellStyle name="Note 10 2 7 3" xfId="28124"/>
    <cellStyle name="Note 10 2 7 4" xfId="28125"/>
    <cellStyle name="Note 10 2 7 5" xfId="28126"/>
    <cellStyle name="Note 10 2 7 6" xfId="28127"/>
    <cellStyle name="Note 10 2 8" xfId="28128"/>
    <cellStyle name="Note 10 2 8 2" xfId="28129"/>
    <cellStyle name="Note 10 2 8 3" xfId="28130"/>
    <cellStyle name="Note 10 2 8 4" xfId="28131"/>
    <cellStyle name="Note 10 2 8 5" xfId="28132"/>
    <cellStyle name="Note 10 2 8 6" xfId="28133"/>
    <cellStyle name="Note 10 2 9" xfId="28134"/>
    <cellStyle name="Note 10 2 9 2" xfId="28135"/>
    <cellStyle name="Note 10 2 9 3" xfId="28136"/>
    <cellStyle name="Note 10 2 9 4" xfId="28137"/>
    <cellStyle name="Note 10 2 9 5" xfId="28138"/>
    <cellStyle name="Note 10 2 9 6" xfId="28139"/>
    <cellStyle name="Note 10 3" xfId="28140"/>
    <cellStyle name="Note 10 3 10" xfId="28141"/>
    <cellStyle name="Note 10 3 11" xfId="28142"/>
    <cellStyle name="Note 10 3 12" xfId="28143"/>
    <cellStyle name="Note 10 3 2" xfId="28144"/>
    <cellStyle name="Note 10 3 2 2" xfId="28145"/>
    <cellStyle name="Note 10 3 2 3" xfId="28146"/>
    <cellStyle name="Note 10 3 2 4" xfId="28147"/>
    <cellStyle name="Note 10 3 2 5" xfId="28148"/>
    <cellStyle name="Note 10 3 2 6" xfId="28149"/>
    <cellStyle name="Note 10 3 3" xfId="28150"/>
    <cellStyle name="Note 10 3 3 2" xfId="28151"/>
    <cellStyle name="Note 10 3 3 3" xfId="28152"/>
    <cellStyle name="Note 10 3 3 4" xfId="28153"/>
    <cellStyle name="Note 10 3 3 5" xfId="28154"/>
    <cellStyle name="Note 10 3 3 6" xfId="28155"/>
    <cellStyle name="Note 10 3 4" xfId="28156"/>
    <cellStyle name="Note 10 3 4 2" xfId="28157"/>
    <cellStyle name="Note 10 3 4 3" xfId="28158"/>
    <cellStyle name="Note 10 3 4 4" xfId="28159"/>
    <cellStyle name="Note 10 3 4 5" xfId="28160"/>
    <cellStyle name="Note 10 3 4 6" xfId="28161"/>
    <cellStyle name="Note 10 3 5" xfId="28162"/>
    <cellStyle name="Note 10 3 5 2" xfId="28163"/>
    <cellStyle name="Note 10 3 5 3" xfId="28164"/>
    <cellStyle name="Note 10 3 5 4" xfId="28165"/>
    <cellStyle name="Note 10 3 5 5" xfId="28166"/>
    <cellStyle name="Note 10 3 5 6" xfId="28167"/>
    <cellStyle name="Note 10 3 6" xfId="28168"/>
    <cellStyle name="Note 10 3 6 2" xfId="28169"/>
    <cellStyle name="Note 10 3 6 3" xfId="28170"/>
    <cellStyle name="Note 10 3 6 4" xfId="28171"/>
    <cellStyle name="Note 10 3 6 5" xfId="28172"/>
    <cellStyle name="Note 10 3 6 6" xfId="28173"/>
    <cellStyle name="Note 10 3 7" xfId="28174"/>
    <cellStyle name="Note 10 3 7 2" xfId="28175"/>
    <cellStyle name="Note 10 3 7 3" xfId="28176"/>
    <cellStyle name="Note 10 3 7 4" xfId="28177"/>
    <cellStyle name="Note 10 3 7 5" xfId="28178"/>
    <cellStyle name="Note 10 3 7 6" xfId="28179"/>
    <cellStyle name="Note 10 3 8" xfId="28180"/>
    <cellStyle name="Note 10 3 9" xfId="28181"/>
    <cellStyle name="Note 10 4" xfId="28182"/>
    <cellStyle name="Note 10 4 10" xfId="28183"/>
    <cellStyle name="Note 10 4 2" xfId="28184"/>
    <cellStyle name="Note 10 4 2 2" xfId="28185"/>
    <cellStyle name="Note 10 4 2 3" xfId="28186"/>
    <cellStyle name="Note 10 4 2 4" xfId="28187"/>
    <cellStyle name="Note 10 4 2 5" xfId="28188"/>
    <cellStyle name="Note 10 4 2 6" xfId="28189"/>
    <cellStyle name="Note 10 4 3" xfId="28190"/>
    <cellStyle name="Note 10 4 3 2" xfId="28191"/>
    <cellStyle name="Note 10 4 3 3" xfId="28192"/>
    <cellStyle name="Note 10 4 3 4" xfId="28193"/>
    <cellStyle name="Note 10 4 3 5" xfId="28194"/>
    <cellStyle name="Note 10 4 3 6" xfId="28195"/>
    <cellStyle name="Note 10 4 4" xfId="28196"/>
    <cellStyle name="Note 10 4 4 2" xfId="28197"/>
    <cellStyle name="Note 10 4 4 3" xfId="28198"/>
    <cellStyle name="Note 10 4 4 4" xfId="28199"/>
    <cellStyle name="Note 10 4 4 5" xfId="28200"/>
    <cellStyle name="Note 10 4 4 6" xfId="28201"/>
    <cellStyle name="Note 10 4 5" xfId="28202"/>
    <cellStyle name="Note 10 4 5 2" xfId="28203"/>
    <cellStyle name="Note 10 4 5 3" xfId="28204"/>
    <cellStyle name="Note 10 4 5 4" xfId="28205"/>
    <cellStyle name="Note 10 4 5 5" xfId="28206"/>
    <cellStyle name="Note 10 4 5 6" xfId="28207"/>
    <cellStyle name="Note 10 4 6" xfId="28208"/>
    <cellStyle name="Note 10 4 6 2" xfId="28209"/>
    <cellStyle name="Note 10 4 6 3" xfId="28210"/>
    <cellStyle name="Note 10 4 6 4" xfId="28211"/>
    <cellStyle name="Note 10 4 6 5" xfId="28212"/>
    <cellStyle name="Note 10 4 6 6" xfId="28213"/>
    <cellStyle name="Note 10 4 7" xfId="28214"/>
    <cellStyle name="Note 10 4 8" xfId="28215"/>
    <cellStyle name="Note 10 4 9" xfId="28216"/>
    <cellStyle name="Note 10 5" xfId="28217"/>
    <cellStyle name="Note 10 5 10" xfId="28218"/>
    <cellStyle name="Note 10 5 11" xfId="28219"/>
    <cellStyle name="Note 10 5 2" xfId="28220"/>
    <cellStyle name="Note 10 5 2 2" xfId="28221"/>
    <cellStyle name="Note 10 5 2 3" xfId="28222"/>
    <cellStyle name="Note 10 5 2 4" xfId="28223"/>
    <cellStyle name="Note 10 5 2 5" xfId="28224"/>
    <cellStyle name="Note 10 5 2 6" xfId="28225"/>
    <cellStyle name="Note 10 5 3" xfId="28226"/>
    <cellStyle name="Note 10 5 3 2" xfId="28227"/>
    <cellStyle name="Note 10 5 3 3" xfId="28228"/>
    <cellStyle name="Note 10 5 3 4" xfId="28229"/>
    <cellStyle name="Note 10 5 3 5" xfId="28230"/>
    <cellStyle name="Note 10 5 3 6" xfId="28231"/>
    <cellStyle name="Note 10 5 4" xfId="28232"/>
    <cellStyle name="Note 10 5 4 2" xfId="28233"/>
    <cellStyle name="Note 10 5 4 3" xfId="28234"/>
    <cellStyle name="Note 10 5 4 4" xfId="28235"/>
    <cellStyle name="Note 10 5 4 5" xfId="28236"/>
    <cellStyle name="Note 10 5 4 6" xfId="28237"/>
    <cellStyle name="Note 10 5 5" xfId="28238"/>
    <cellStyle name="Note 10 5 5 2" xfId="28239"/>
    <cellStyle name="Note 10 5 5 3" xfId="28240"/>
    <cellStyle name="Note 10 5 5 4" xfId="28241"/>
    <cellStyle name="Note 10 5 5 5" xfId="28242"/>
    <cellStyle name="Note 10 5 5 6" xfId="28243"/>
    <cellStyle name="Note 10 5 6" xfId="28244"/>
    <cellStyle name="Note 10 5 6 2" xfId="28245"/>
    <cellStyle name="Note 10 5 6 3" xfId="28246"/>
    <cellStyle name="Note 10 5 6 4" xfId="28247"/>
    <cellStyle name="Note 10 5 6 5" xfId="28248"/>
    <cellStyle name="Note 10 5 6 6" xfId="28249"/>
    <cellStyle name="Note 10 5 7" xfId="28250"/>
    <cellStyle name="Note 10 5 8" xfId="28251"/>
    <cellStyle name="Note 10 5 9" xfId="28252"/>
    <cellStyle name="Note 10 6" xfId="28253"/>
    <cellStyle name="Note 10 6 10" xfId="28254"/>
    <cellStyle name="Note 10 6 11" xfId="28255"/>
    <cellStyle name="Note 10 6 2" xfId="28256"/>
    <cellStyle name="Note 10 6 2 2" xfId="28257"/>
    <cellStyle name="Note 10 6 2 3" xfId="28258"/>
    <cellStyle name="Note 10 6 2 4" xfId="28259"/>
    <cellStyle name="Note 10 6 2 5" xfId="28260"/>
    <cellStyle name="Note 10 6 2 6" xfId="28261"/>
    <cellStyle name="Note 10 6 3" xfId="28262"/>
    <cellStyle name="Note 10 6 3 2" xfId="28263"/>
    <cellStyle name="Note 10 6 3 3" xfId="28264"/>
    <cellStyle name="Note 10 6 3 4" xfId="28265"/>
    <cellStyle name="Note 10 6 3 5" xfId="28266"/>
    <cellStyle name="Note 10 6 3 6" xfId="28267"/>
    <cellStyle name="Note 10 6 4" xfId="28268"/>
    <cellStyle name="Note 10 6 4 2" xfId="28269"/>
    <cellStyle name="Note 10 6 4 3" xfId="28270"/>
    <cellStyle name="Note 10 6 4 4" xfId="28271"/>
    <cellStyle name="Note 10 6 4 5" xfId="28272"/>
    <cellStyle name="Note 10 6 4 6" xfId="28273"/>
    <cellStyle name="Note 10 6 5" xfId="28274"/>
    <cellStyle name="Note 10 6 5 2" xfId="28275"/>
    <cellStyle name="Note 10 6 5 3" xfId="28276"/>
    <cellStyle name="Note 10 6 5 4" xfId="28277"/>
    <cellStyle name="Note 10 6 5 5" xfId="28278"/>
    <cellStyle name="Note 10 6 5 6" xfId="28279"/>
    <cellStyle name="Note 10 6 6" xfId="28280"/>
    <cellStyle name="Note 10 6 6 2" xfId="28281"/>
    <cellStyle name="Note 10 6 6 3" xfId="28282"/>
    <cellStyle name="Note 10 6 6 4" xfId="28283"/>
    <cellStyle name="Note 10 6 6 5" xfId="28284"/>
    <cellStyle name="Note 10 6 6 6" xfId="28285"/>
    <cellStyle name="Note 10 6 7" xfId="28286"/>
    <cellStyle name="Note 10 6 8" xfId="28287"/>
    <cellStyle name="Note 10 6 9" xfId="28288"/>
    <cellStyle name="Note 10 7" xfId="28289"/>
    <cellStyle name="Note 10 7 2" xfId="28290"/>
    <cellStyle name="Note 10 7 3" xfId="28291"/>
    <cellStyle name="Note 10 7 4" xfId="28292"/>
    <cellStyle name="Note 10 7 5" xfId="28293"/>
    <cellStyle name="Note 10 7 6" xfId="28294"/>
    <cellStyle name="Note 10 8" xfId="28295"/>
    <cellStyle name="Note 10 8 2" xfId="28296"/>
    <cellStyle name="Note 10 8 3" xfId="28297"/>
    <cellStyle name="Note 10 8 4" xfId="28298"/>
    <cellStyle name="Note 10 8 5" xfId="28299"/>
    <cellStyle name="Note 10 8 6" xfId="28300"/>
    <cellStyle name="Note 10 9" xfId="28301"/>
    <cellStyle name="Note 10 9 2" xfId="28302"/>
    <cellStyle name="Note 10 9 3" xfId="28303"/>
    <cellStyle name="Note 10 9 4" xfId="28304"/>
    <cellStyle name="Note 10 9 5" xfId="28305"/>
    <cellStyle name="Note 10 9 6" xfId="28306"/>
    <cellStyle name="Note 11" xfId="28307"/>
    <cellStyle name="Note 11 10" xfId="28308"/>
    <cellStyle name="Note 11 10 2" xfId="28309"/>
    <cellStyle name="Note 11 10 3" xfId="28310"/>
    <cellStyle name="Note 11 10 4" xfId="28311"/>
    <cellStyle name="Note 11 10 5" xfId="28312"/>
    <cellStyle name="Note 11 10 6" xfId="28313"/>
    <cellStyle name="Note 11 11" xfId="28314"/>
    <cellStyle name="Note 11 12" xfId="28315"/>
    <cellStyle name="Note 11 13" xfId="28316"/>
    <cellStyle name="Note 11 2" xfId="28317"/>
    <cellStyle name="Note 11 2 10" xfId="28318"/>
    <cellStyle name="Note 11 2 11" xfId="28319"/>
    <cellStyle name="Note 11 2 12" xfId="28320"/>
    <cellStyle name="Note 11 2 2" xfId="28321"/>
    <cellStyle name="Note 11 2 2 10" xfId="28322"/>
    <cellStyle name="Note 11 2 2 11" xfId="28323"/>
    <cellStyle name="Note 11 2 2 12" xfId="28324"/>
    <cellStyle name="Note 11 2 2 2" xfId="28325"/>
    <cellStyle name="Note 11 2 2 2 2" xfId="28326"/>
    <cellStyle name="Note 11 2 2 2 3" xfId="28327"/>
    <cellStyle name="Note 11 2 2 2 4" xfId="28328"/>
    <cellStyle name="Note 11 2 2 2 5" xfId="28329"/>
    <cellStyle name="Note 11 2 2 2 6" xfId="28330"/>
    <cellStyle name="Note 11 2 2 3" xfId="28331"/>
    <cellStyle name="Note 11 2 2 3 2" xfId="28332"/>
    <cellStyle name="Note 11 2 2 3 3" xfId="28333"/>
    <cellStyle name="Note 11 2 2 3 4" xfId="28334"/>
    <cellStyle name="Note 11 2 2 3 5" xfId="28335"/>
    <cellStyle name="Note 11 2 2 3 6" xfId="28336"/>
    <cellStyle name="Note 11 2 2 4" xfId="28337"/>
    <cellStyle name="Note 11 2 2 4 2" xfId="28338"/>
    <cellStyle name="Note 11 2 2 4 3" xfId="28339"/>
    <cellStyle name="Note 11 2 2 4 4" xfId="28340"/>
    <cellStyle name="Note 11 2 2 4 5" xfId="28341"/>
    <cellStyle name="Note 11 2 2 4 6" xfId="28342"/>
    <cellStyle name="Note 11 2 2 5" xfId="28343"/>
    <cellStyle name="Note 11 2 2 5 2" xfId="28344"/>
    <cellStyle name="Note 11 2 2 5 3" xfId="28345"/>
    <cellStyle name="Note 11 2 2 5 4" xfId="28346"/>
    <cellStyle name="Note 11 2 2 5 5" xfId="28347"/>
    <cellStyle name="Note 11 2 2 5 6" xfId="28348"/>
    <cellStyle name="Note 11 2 2 6" xfId="28349"/>
    <cellStyle name="Note 11 2 2 6 2" xfId="28350"/>
    <cellStyle name="Note 11 2 2 6 3" xfId="28351"/>
    <cellStyle name="Note 11 2 2 6 4" xfId="28352"/>
    <cellStyle name="Note 11 2 2 6 5" xfId="28353"/>
    <cellStyle name="Note 11 2 2 6 6" xfId="28354"/>
    <cellStyle name="Note 11 2 2 7" xfId="28355"/>
    <cellStyle name="Note 11 2 2 7 2" xfId="28356"/>
    <cellStyle name="Note 11 2 2 7 3" xfId="28357"/>
    <cellStyle name="Note 11 2 2 7 4" xfId="28358"/>
    <cellStyle name="Note 11 2 2 7 5" xfId="28359"/>
    <cellStyle name="Note 11 2 2 7 6" xfId="28360"/>
    <cellStyle name="Note 11 2 2 8" xfId="28361"/>
    <cellStyle name="Note 11 2 2 9" xfId="28362"/>
    <cellStyle name="Note 11 2 3" xfId="28363"/>
    <cellStyle name="Note 11 2 3 10" xfId="28364"/>
    <cellStyle name="Note 11 2 3 2" xfId="28365"/>
    <cellStyle name="Note 11 2 3 2 2" xfId="28366"/>
    <cellStyle name="Note 11 2 3 2 3" xfId="28367"/>
    <cellStyle name="Note 11 2 3 2 4" xfId="28368"/>
    <cellStyle name="Note 11 2 3 2 5" xfId="28369"/>
    <cellStyle name="Note 11 2 3 2 6" xfId="28370"/>
    <cellStyle name="Note 11 2 3 3" xfId="28371"/>
    <cellStyle name="Note 11 2 3 3 2" xfId="28372"/>
    <cellStyle name="Note 11 2 3 3 3" xfId="28373"/>
    <cellStyle name="Note 11 2 3 3 4" xfId="28374"/>
    <cellStyle name="Note 11 2 3 3 5" xfId="28375"/>
    <cellStyle name="Note 11 2 3 3 6" xfId="28376"/>
    <cellStyle name="Note 11 2 3 4" xfId="28377"/>
    <cellStyle name="Note 11 2 3 4 2" xfId="28378"/>
    <cellStyle name="Note 11 2 3 4 3" xfId="28379"/>
    <cellStyle name="Note 11 2 3 4 4" xfId="28380"/>
    <cellStyle name="Note 11 2 3 4 5" xfId="28381"/>
    <cellStyle name="Note 11 2 3 4 6" xfId="28382"/>
    <cellStyle name="Note 11 2 3 5" xfId="28383"/>
    <cellStyle name="Note 11 2 3 5 2" xfId="28384"/>
    <cellStyle name="Note 11 2 3 5 3" xfId="28385"/>
    <cellStyle name="Note 11 2 3 5 4" xfId="28386"/>
    <cellStyle name="Note 11 2 3 5 5" xfId="28387"/>
    <cellStyle name="Note 11 2 3 5 6" xfId="28388"/>
    <cellStyle name="Note 11 2 3 6" xfId="28389"/>
    <cellStyle name="Note 11 2 3 6 2" xfId="28390"/>
    <cellStyle name="Note 11 2 3 6 3" xfId="28391"/>
    <cellStyle name="Note 11 2 3 6 4" xfId="28392"/>
    <cellStyle name="Note 11 2 3 6 5" xfId="28393"/>
    <cellStyle name="Note 11 2 3 6 6" xfId="28394"/>
    <cellStyle name="Note 11 2 3 7" xfId="28395"/>
    <cellStyle name="Note 11 2 3 8" xfId="28396"/>
    <cellStyle name="Note 11 2 3 9" xfId="28397"/>
    <cellStyle name="Note 11 2 4" xfId="28398"/>
    <cellStyle name="Note 11 2 4 10" xfId="28399"/>
    <cellStyle name="Note 11 2 4 11" xfId="28400"/>
    <cellStyle name="Note 11 2 4 2" xfId="28401"/>
    <cellStyle name="Note 11 2 4 2 2" xfId="28402"/>
    <cellStyle name="Note 11 2 4 2 3" xfId="28403"/>
    <cellStyle name="Note 11 2 4 2 4" xfId="28404"/>
    <cellStyle name="Note 11 2 4 2 5" xfId="28405"/>
    <cellStyle name="Note 11 2 4 2 6" xfId="28406"/>
    <cellStyle name="Note 11 2 4 3" xfId="28407"/>
    <cellStyle name="Note 11 2 4 3 2" xfId="28408"/>
    <cellStyle name="Note 11 2 4 3 3" xfId="28409"/>
    <cellStyle name="Note 11 2 4 3 4" xfId="28410"/>
    <cellStyle name="Note 11 2 4 3 5" xfId="28411"/>
    <cellStyle name="Note 11 2 4 3 6" xfId="28412"/>
    <cellStyle name="Note 11 2 4 4" xfId="28413"/>
    <cellStyle name="Note 11 2 4 4 2" xfId="28414"/>
    <cellStyle name="Note 11 2 4 4 3" xfId="28415"/>
    <cellStyle name="Note 11 2 4 4 4" xfId="28416"/>
    <cellStyle name="Note 11 2 4 4 5" xfId="28417"/>
    <cellStyle name="Note 11 2 4 4 6" xfId="28418"/>
    <cellStyle name="Note 11 2 4 5" xfId="28419"/>
    <cellStyle name="Note 11 2 4 5 2" xfId="28420"/>
    <cellStyle name="Note 11 2 4 5 3" xfId="28421"/>
    <cellStyle name="Note 11 2 4 5 4" xfId="28422"/>
    <cellStyle name="Note 11 2 4 5 5" xfId="28423"/>
    <cellStyle name="Note 11 2 4 5 6" xfId="28424"/>
    <cellStyle name="Note 11 2 4 6" xfId="28425"/>
    <cellStyle name="Note 11 2 4 6 2" xfId="28426"/>
    <cellStyle name="Note 11 2 4 6 3" xfId="28427"/>
    <cellStyle name="Note 11 2 4 6 4" xfId="28428"/>
    <cellStyle name="Note 11 2 4 6 5" xfId="28429"/>
    <cellStyle name="Note 11 2 4 6 6" xfId="28430"/>
    <cellStyle name="Note 11 2 4 7" xfId="28431"/>
    <cellStyle name="Note 11 2 4 8" xfId="28432"/>
    <cellStyle name="Note 11 2 4 9" xfId="28433"/>
    <cellStyle name="Note 11 2 5" xfId="28434"/>
    <cellStyle name="Note 11 2 5 10" xfId="28435"/>
    <cellStyle name="Note 11 2 5 11" xfId="28436"/>
    <cellStyle name="Note 11 2 5 2" xfId="28437"/>
    <cellStyle name="Note 11 2 5 2 2" xfId="28438"/>
    <cellStyle name="Note 11 2 5 2 3" xfId="28439"/>
    <cellStyle name="Note 11 2 5 2 4" xfId="28440"/>
    <cellStyle name="Note 11 2 5 2 5" xfId="28441"/>
    <cellStyle name="Note 11 2 5 2 6" xfId="28442"/>
    <cellStyle name="Note 11 2 5 3" xfId="28443"/>
    <cellStyle name="Note 11 2 5 3 2" xfId="28444"/>
    <cellStyle name="Note 11 2 5 3 3" xfId="28445"/>
    <cellStyle name="Note 11 2 5 3 4" xfId="28446"/>
    <cellStyle name="Note 11 2 5 3 5" xfId="28447"/>
    <cellStyle name="Note 11 2 5 3 6" xfId="28448"/>
    <cellStyle name="Note 11 2 5 4" xfId="28449"/>
    <cellStyle name="Note 11 2 5 4 2" xfId="28450"/>
    <cellStyle name="Note 11 2 5 4 3" xfId="28451"/>
    <cellStyle name="Note 11 2 5 4 4" xfId="28452"/>
    <cellStyle name="Note 11 2 5 4 5" xfId="28453"/>
    <cellStyle name="Note 11 2 5 4 6" xfId="28454"/>
    <cellStyle name="Note 11 2 5 5" xfId="28455"/>
    <cellStyle name="Note 11 2 5 5 2" xfId="28456"/>
    <cellStyle name="Note 11 2 5 5 3" xfId="28457"/>
    <cellStyle name="Note 11 2 5 5 4" xfId="28458"/>
    <cellStyle name="Note 11 2 5 5 5" xfId="28459"/>
    <cellStyle name="Note 11 2 5 5 6" xfId="28460"/>
    <cellStyle name="Note 11 2 5 6" xfId="28461"/>
    <cellStyle name="Note 11 2 5 6 2" xfId="28462"/>
    <cellStyle name="Note 11 2 5 6 3" xfId="28463"/>
    <cellStyle name="Note 11 2 5 6 4" xfId="28464"/>
    <cellStyle name="Note 11 2 5 6 5" xfId="28465"/>
    <cellStyle name="Note 11 2 5 6 6" xfId="28466"/>
    <cellStyle name="Note 11 2 5 7" xfId="28467"/>
    <cellStyle name="Note 11 2 5 8" xfId="28468"/>
    <cellStyle name="Note 11 2 5 9" xfId="28469"/>
    <cellStyle name="Note 11 2 6" xfId="28470"/>
    <cellStyle name="Note 11 2 6 2" xfId="28471"/>
    <cellStyle name="Note 11 2 6 3" xfId="28472"/>
    <cellStyle name="Note 11 2 6 4" xfId="28473"/>
    <cellStyle name="Note 11 2 6 5" xfId="28474"/>
    <cellStyle name="Note 11 2 6 6" xfId="28475"/>
    <cellStyle name="Note 11 2 7" xfId="28476"/>
    <cellStyle name="Note 11 2 7 2" xfId="28477"/>
    <cellStyle name="Note 11 2 7 3" xfId="28478"/>
    <cellStyle name="Note 11 2 7 4" xfId="28479"/>
    <cellStyle name="Note 11 2 7 5" xfId="28480"/>
    <cellStyle name="Note 11 2 7 6" xfId="28481"/>
    <cellStyle name="Note 11 2 8" xfId="28482"/>
    <cellStyle name="Note 11 2 8 2" xfId="28483"/>
    <cellStyle name="Note 11 2 8 3" xfId="28484"/>
    <cellStyle name="Note 11 2 8 4" xfId="28485"/>
    <cellStyle name="Note 11 2 8 5" xfId="28486"/>
    <cellStyle name="Note 11 2 8 6" xfId="28487"/>
    <cellStyle name="Note 11 2 9" xfId="28488"/>
    <cellStyle name="Note 11 2 9 2" xfId="28489"/>
    <cellStyle name="Note 11 2 9 3" xfId="28490"/>
    <cellStyle name="Note 11 2 9 4" xfId="28491"/>
    <cellStyle name="Note 11 2 9 5" xfId="28492"/>
    <cellStyle name="Note 11 2 9 6" xfId="28493"/>
    <cellStyle name="Note 11 3" xfId="28494"/>
    <cellStyle name="Note 11 3 10" xfId="28495"/>
    <cellStyle name="Note 11 3 11" xfId="28496"/>
    <cellStyle name="Note 11 3 12" xfId="28497"/>
    <cellStyle name="Note 11 3 2" xfId="28498"/>
    <cellStyle name="Note 11 3 2 2" xfId="28499"/>
    <cellStyle name="Note 11 3 2 3" xfId="28500"/>
    <cellStyle name="Note 11 3 2 4" xfId="28501"/>
    <cellStyle name="Note 11 3 2 5" xfId="28502"/>
    <cellStyle name="Note 11 3 2 6" xfId="28503"/>
    <cellStyle name="Note 11 3 3" xfId="28504"/>
    <cellStyle name="Note 11 3 3 2" xfId="28505"/>
    <cellStyle name="Note 11 3 3 3" xfId="28506"/>
    <cellStyle name="Note 11 3 3 4" xfId="28507"/>
    <cellStyle name="Note 11 3 3 5" xfId="28508"/>
    <cellStyle name="Note 11 3 3 6" xfId="28509"/>
    <cellStyle name="Note 11 3 4" xfId="28510"/>
    <cellStyle name="Note 11 3 4 2" xfId="28511"/>
    <cellStyle name="Note 11 3 4 3" xfId="28512"/>
    <cellStyle name="Note 11 3 4 4" xfId="28513"/>
    <cellStyle name="Note 11 3 4 5" xfId="28514"/>
    <cellStyle name="Note 11 3 4 6" xfId="28515"/>
    <cellStyle name="Note 11 3 5" xfId="28516"/>
    <cellStyle name="Note 11 3 5 2" xfId="28517"/>
    <cellStyle name="Note 11 3 5 3" xfId="28518"/>
    <cellStyle name="Note 11 3 5 4" xfId="28519"/>
    <cellStyle name="Note 11 3 5 5" xfId="28520"/>
    <cellStyle name="Note 11 3 5 6" xfId="28521"/>
    <cellStyle name="Note 11 3 6" xfId="28522"/>
    <cellStyle name="Note 11 3 6 2" xfId="28523"/>
    <cellStyle name="Note 11 3 6 3" xfId="28524"/>
    <cellStyle name="Note 11 3 6 4" xfId="28525"/>
    <cellStyle name="Note 11 3 6 5" xfId="28526"/>
    <cellStyle name="Note 11 3 6 6" xfId="28527"/>
    <cellStyle name="Note 11 3 7" xfId="28528"/>
    <cellStyle name="Note 11 3 7 2" xfId="28529"/>
    <cellStyle name="Note 11 3 7 3" xfId="28530"/>
    <cellStyle name="Note 11 3 7 4" xfId="28531"/>
    <cellStyle name="Note 11 3 7 5" xfId="28532"/>
    <cellStyle name="Note 11 3 7 6" xfId="28533"/>
    <cellStyle name="Note 11 3 8" xfId="28534"/>
    <cellStyle name="Note 11 3 9" xfId="28535"/>
    <cellStyle name="Note 11 4" xfId="28536"/>
    <cellStyle name="Note 11 4 10" xfId="28537"/>
    <cellStyle name="Note 11 4 2" xfId="28538"/>
    <cellStyle name="Note 11 4 2 2" xfId="28539"/>
    <cellStyle name="Note 11 4 2 3" xfId="28540"/>
    <cellStyle name="Note 11 4 2 4" xfId="28541"/>
    <cellStyle name="Note 11 4 2 5" xfId="28542"/>
    <cellStyle name="Note 11 4 2 6" xfId="28543"/>
    <cellStyle name="Note 11 4 3" xfId="28544"/>
    <cellStyle name="Note 11 4 3 2" xfId="28545"/>
    <cellStyle name="Note 11 4 3 3" xfId="28546"/>
    <cellStyle name="Note 11 4 3 4" xfId="28547"/>
    <cellStyle name="Note 11 4 3 5" xfId="28548"/>
    <cellStyle name="Note 11 4 3 6" xfId="28549"/>
    <cellStyle name="Note 11 4 4" xfId="28550"/>
    <cellStyle name="Note 11 4 4 2" xfId="28551"/>
    <cellStyle name="Note 11 4 4 3" xfId="28552"/>
    <cellStyle name="Note 11 4 4 4" xfId="28553"/>
    <cellStyle name="Note 11 4 4 5" xfId="28554"/>
    <cellStyle name="Note 11 4 4 6" xfId="28555"/>
    <cellStyle name="Note 11 4 5" xfId="28556"/>
    <cellStyle name="Note 11 4 5 2" xfId="28557"/>
    <cellStyle name="Note 11 4 5 3" xfId="28558"/>
    <cellStyle name="Note 11 4 5 4" xfId="28559"/>
    <cellStyle name="Note 11 4 5 5" xfId="28560"/>
    <cellStyle name="Note 11 4 5 6" xfId="28561"/>
    <cellStyle name="Note 11 4 6" xfId="28562"/>
    <cellStyle name="Note 11 4 6 2" xfId="28563"/>
    <cellStyle name="Note 11 4 6 3" xfId="28564"/>
    <cellStyle name="Note 11 4 6 4" xfId="28565"/>
    <cellStyle name="Note 11 4 6 5" xfId="28566"/>
    <cellStyle name="Note 11 4 6 6" xfId="28567"/>
    <cellStyle name="Note 11 4 7" xfId="28568"/>
    <cellStyle name="Note 11 4 8" xfId="28569"/>
    <cellStyle name="Note 11 4 9" xfId="28570"/>
    <cellStyle name="Note 11 5" xfId="28571"/>
    <cellStyle name="Note 11 5 10" xfId="28572"/>
    <cellStyle name="Note 11 5 11" xfId="28573"/>
    <cellStyle name="Note 11 5 2" xfId="28574"/>
    <cellStyle name="Note 11 5 2 2" xfId="28575"/>
    <cellStyle name="Note 11 5 2 3" xfId="28576"/>
    <cellStyle name="Note 11 5 2 4" xfId="28577"/>
    <cellStyle name="Note 11 5 2 5" xfId="28578"/>
    <cellStyle name="Note 11 5 2 6" xfId="28579"/>
    <cellStyle name="Note 11 5 3" xfId="28580"/>
    <cellStyle name="Note 11 5 3 2" xfId="28581"/>
    <cellStyle name="Note 11 5 3 3" xfId="28582"/>
    <cellStyle name="Note 11 5 3 4" xfId="28583"/>
    <cellStyle name="Note 11 5 3 5" xfId="28584"/>
    <cellStyle name="Note 11 5 3 6" xfId="28585"/>
    <cellStyle name="Note 11 5 4" xfId="28586"/>
    <cellStyle name="Note 11 5 4 2" xfId="28587"/>
    <cellStyle name="Note 11 5 4 3" xfId="28588"/>
    <cellStyle name="Note 11 5 4 4" xfId="28589"/>
    <cellStyle name="Note 11 5 4 5" xfId="28590"/>
    <cellStyle name="Note 11 5 4 6" xfId="28591"/>
    <cellStyle name="Note 11 5 5" xfId="28592"/>
    <cellStyle name="Note 11 5 5 2" xfId="28593"/>
    <cellStyle name="Note 11 5 5 3" xfId="28594"/>
    <cellStyle name="Note 11 5 5 4" xfId="28595"/>
    <cellStyle name="Note 11 5 5 5" xfId="28596"/>
    <cellStyle name="Note 11 5 5 6" xfId="28597"/>
    <cellStyle name="Note 11 5 6" xfId="28598"/>
    <cellStyle name="Note 11 5 6 2" xfId="28599"/>
    <cellStyle name="Note 11 5 6 3" xfId="28600"/>
    <cellStyle name="Note 11 5 6 4" xfId="28601"/>
    <cellStyle name="Note 11 5 6 5" xfId="28602"/>
    <cellStyle name="Note 11 5 6 6" xfId="28603"/>
    <cellStyle name="Note 11 5 7" xfId="28604"/>
    <cellStyle name="Note 11 5 8" xfId="28605"/>
    <cellStyle name="Note 11 5 9" xfId="28606"/>
    <cellStyle name="Note 11 6" xfId="28607"/>
    <cellStyle name="Note 11 6 10" xfId="28608"/>
    <cellStyle name="Note 11 6 11" xfId="28609"/>
    <cellStyle name="Note 11 6 2" xfId="28610"/>
    <cellStyle name="Note 11 6 2 2" xfId="28611"/>
    <cellStyle name="Note 11 6 2 3" xfId="28612"/>
    <cellStyle name="Note 11 6 2 4" xfId="28613"/>
    <cellStyle name="Note 11 6 2 5" xfId="28614"/>
    <cellStyle name="Note 11 6 2 6" xfId="28615"/>
    <cellStyle name="Note 11 6 3" xfId="28616"/>
    <cellStyle name="Note 11 6 3 2" xfId="28617"/>
    <cellStyle name="Note 11 6 3 3" xfId="28618"/>
    <cellStyle name="Note 11 6 3 4" xfId="28619"/>
    <cellStyle name="Note 11 6 3 5" xfId="28620"/>
    <cellStyle name="Note 11 6 3 6" xfId="28621"/>
    <cellStyle name="Note 11 6 4" xfId="28622"/>
    <cellStyle name="Note 11 6 4 2" xfId="28623"/>
    <cellStyle name="Note 11 6 4 3" xfId="28624"/>
    <cellStyle name="Note 11 6 4 4" xfId="28625"/>
    <cellStyle name="Note 11 6 4 5" xfId="28626"/>
    <cellStyle name="Note 11 6 4 6" xfId="28627"/>
    <cellStyle name="Note 11 6 5" xfId="28628"/>
    <cellStyle name="Note 11 6 5 2" xfId="28629"/>
    <cellStyle name="Note 11 6 5 3" xfId="28630"/>
    <cellStyle name="Note 11 6 5 4" xfId="28631"/>
    <cellStyle name="Note 11 6 5 5" xfId="28632"/>
    <cellStyle name="Note 11 6 5 6" xfId="28633"/>
    <cellStyle name="Note 11 6 6" xfId="28634"/>
    <cellStyle name="Note 11 6 6 2" xfId="28635"/>
    <cellStyle name="Note 11 6 6 3" xfId="28636"/>
    <cellStyle name="Note 11 6 6 4" xfId="28637"/>
    <cellStyle name="Note 11 6 6 5" xfId="28638"/>
    <cellStyle name="Note 11 6 6 6" xfId="28639"/>
    <cellStyle name="Note 11 6 7" xfId="28640"/>
    <cellStyle name="Note 11 6 8" xfId="28641"/>
    <cellStyle name="Note 11 6 9" xfId="28642"/>
    <cellStyle name="Note 11 7" xfId="28643"/>
    <cellStyle name="Note 11 7 2" xfId="28644"/>
    <cellStyle name="Note 11 7 3" xfId="28645"/>
    <cellStyle name="Note 11 7 4" xfId="28646"/>
    <cellStyle name="Note 11 7 5" xfId="28647"/>
    <cellStyle name="Note 11 7 6" xfId="28648"/>
    <cellStyle name="Note 11 8" xfId="28649"/>
    <cellStyle name="Note 11 8 2" xfId="28650"/>
    <cellStyle name="Note 11 8 3" xfId="28651"/>
    <cellStyle name="Note 11 8 4" xfId="28652"/>
    <cellStyle name="Note 11 8 5" xfId="28653"/>
    <cellStyle name="Note 11 8 6" xfId="28654"/>
    <cellStyle name="Note 11 9" xfId="28655"/>
    <cellStyle name="Note 11 9 2" xfId="28656"/>
    <cellStyle name="Note 11 9 3" xfId="28657"/>
    <cellStyle name="Note 11 9 4" xfId="28658"/>
    <cellStyle name="Note 11 9 5" xfId="28659"/>
    <cellStyle name="Note 11 9 6" xfId="28660"/>
    <cellStyle name="Note 12" xfId="28661"/>
    <cellStyle name="Note 12 10" xfId="28662"/>
    <cellStyle name="Note 12 10 2" xfId="28663"/>
    <cellStyle name="Note 12 10 3" xfId="28664"/>
    <cellStyle name="Note 12 10 4" xfId="28665"/>
    <cellStyle name="Note 12 10 5" xfId="28666"/>
    <cellStyle name="Note 12 10 6" xfId="28667"/>
    <cellStyle name="Note 12 11" xfId="28668"/>
    <cellStyle name="Note 12 12" xfId="28669"/>
    <cellStyle name="Note 12 13" xfId="28670"/>
    <cellStyle name="Note 12 2" xfId="28671"/>
    <cellStyle name="Note 12 2 10" xfId="28672"/>
    <cellStyle name="Note 12 2 11" xfId="28673"/>
    <cellStyle name="Note 12 2 12" xfId="28674"/>
    <cellStyle name="Note 12 2 2" xfId="28675"/>
    <cellStyle name="Note 12 2 2 10" xfId="28676"/>
    <cellStyle name="Note 12 2 2 11" xfId="28677"/>
    <cellStyle name="Note 12 2 2 12" xfId="28678"/>
    <cellStyle name="Note 12 2 2 2" xfId="28679"/>
    <cellStyle name="Note 12 2 2 2 2" xfId="28680"/>
    <cellStyle name="Note 12 2 2 2 3" xfId="28681"/>
    <cellStyle name="Note 12 2 2 2 4" xfId="28682"/>
    <cellStyle name="Note 12 2 2 2 5" xfId="28683"/>
    <cellStyle name="Note 12 2 2 2 6" xfId="28684"/>
    <cellStyle name="Note 12 2 2 3" xfId="28685"/>
    <cellStyle name="Note 12 2 2 3 2" xfId="28686"/>
    <cellStyle name="Note 12 2 2 3 3" xfId="28687"/>
    <cellStyle name="Note 12 2 2 3 4" xfId="28688"/>
    <cellStyle name="Note 12 2 2 3 5" xfId="28689"/>
    <cellStyle name="Note 12 2 2 3 6" xfId="28690"/>
    <cellStyle name="Note 12 2 2 4" xfId="28691"/>
    <cellStyle name="Note 12 2 2 4 2" xfId="28692"/>
    <cellStyle name="Note 12 2 2 4 3" xfId="28693"/>
    <cellStyle name="Note 12 2 2 4 4" xfId="28694"/>
    <cellStyle name="Note 12 2 2 4 5" xfId="28695"/>
    <cellStyle name="Note 12 2 2 4 6" xfId="28696"/>
    <cellStyle name="Note 12 2 2 5" xfId="28697"/>
    <cellStyle name="Note 12 2 2 5 2" xfId="28698"/>
    <cellStyle name="Note 12 2 2 5 3" xfId="28699"/>
    <cellStyle name="Note 12 2 2 5 4" xfId="28700"/>
    <cellStyle name="Note 12 2 2 5 5" xfId="28701"/>
    <cellStyle name="Note 12 2 2 5 6" xfId="28702"/>
    <cellStyle name="Note 12 2 2 6" xfId="28703"/>
    <cellStyle name="Note 12 2 2 6 2" xfId="28704"/>
    <cellStyle name="Note 12 2 2 6 3" xfId="28705"/>
    <cellStyle name="Note 12 2 2 6 4" xfId="28706"/>
    <cellStyle name="Note 12 2 2 6 5" xfId="28707"/>
    <cellStyle name="Note 12 2 2 6 6" xfId="28708"/>
    <cellStyle name="Note 12 2 2 7" xfId="28709"/>
    <cellStyle name="Note 12 2 2 7 2" xfId="28710"/>
    <cellStyle name="Note 12 2 2 7 3" xfId="28711"/>
    <cellStyle name="Note 12 2 2 7 4" xfId="28712"/>
    <cellStyle name="Note 12 2 2 7 5" xfId="28713"/>
    <cellStyle name="Note 12 2 2 7 6" xfId="28714"/>
    <cellStyle name="Note 12 2 2 8" xfId="28715"/>
    <cellStyle name="Note 12 2 2 9" xfId="28716"/>
    <cellStyle name="Note 12 2 3" xfId="28717"/>
    <cellStyle name="Note 12 2 3 10" xfId="28718"/>
    <cellStyle name="Note 12 2 3 2" xfId="28719"/>
    <cellStyle name="Note 12 2 3 2 2" xfId="28720"/>
    <cellStyle name="Note 12 2 3 2 3" xfId="28721"/>
    <cellStyle name="Note 12 2 3 2 4" xfId="28722"/>
    <cellStyle name="Note 12 2 3 2 5" xfId="28723"/>
    <cellStyle name="Note 12 2 3 2 6" xfId="28724"/>
    <cellStyle name="Note 12 2 3 3" xfId="28725"/>
    <cellStyle name="Note 12 2 3 3 2" xfId="28726"/>
    <cellStyle name="Note 12 2 3 3 3" xfId="28727"/>
    <cellStyle name="Note 12 2 3 3 4" xfId="28728"/>
    <cellStyle name="Note 12 2 3 3 5" xfId="28729"/>
    <cellStyle name="Note 12 2 3 3 6" xfId="28730"/>
    <cellStyle name="Note 12 2 3 4" xfId="28731"/>
    <cellStyle name="Note 12 2 3 4 2" xfId="28732"/>
    <cellStyle name="Note 12 2 3 4 3" xfId="28733"/>
    <cellStyle name="Note 12 2 3 4 4" xfId="28734"/>
    <cellStyle name="Note 12 2 3 4 5" xfId="28735"/>
    <cellStyle name="Note 12 2 3 4 6" xfId="28736"/>
    <cellStyle name="Note 12 2 3 5" xfId="28737"/>
    <cellStyle name="Note 12 2 3 5 2" xfId="28738"/>
    <cellStyle name="Note 12 2 3 5 3" xfId="28739"/>
    <cellStyle name="Note 12 2 3 5 4" xfId="28740"/>
    <cellStyle name="Note 12 2 3 5 5" xfId="28741"/>
    <cellStyle name="Note 12 2 3 5 6" xfId="28742"/>
    <cellStyle name="Note 12 2 3 6" xfId="28743"/>
    <cellStyle name="Note 12 2 3 6 2" xfId="28744"/>
    <cellStyle name="Note 12 2 3 6 3" xfId="28745"/>
    <cellStyle name="Note 12 2 3 6 4" xfId="28746"/>
    <cellStyle name="Note 12 2 3 6 5" xfId="28747"/>
    <cellStyle name="Note 12 2 3 6 6" xfId="28748"/>
    <cellStyle name="Note 12 2 3 7" xfId="28749"/>
    <cellStyle name="Note 12 2 3 8" xfId="28750"/>
    <cellStyle name="Note 12 2 3 9" xfId="28751"/>
    <cellStyle name="Note 12 2 4" xfId="28752"/>
    <cellStyle name="Note 12 2 4 10" xfId="28753"/>
    <cellStyle name="Note 12 2 4 11" xfId="28754"/>
    <cellStyle name="Note 12 2 4 2" xfId="28755"/>
    <cellStyle name="Note 12 2 4 2 2" xfId="28756"/>
    <cellStyle name="Note 12 2 4 2 3" xfId="28757"/>
    <cellStyle name="Note 12 2 4 2 4" xfId="28758"/>
    <cellStyle name="Note 12 2 4 2 5" xfId="28759"/>
    <cellStyle name="Note 12 2 4 2 6" xfId="28760"/>
    <cellStyle name="Note 12 2 4 3" xfId="28761"/>
    <cellStyle name="Note 12 2 4 3 2" xfId="28762"/>
    <cellStyle name="Note 12 2 4 3 3" xfId="28763"/>
    <cellStyle name="Note 12 2 4 3 4" xfId="28764"/>
    <cellStyle name="Note 12 2 4 3 5" xfId="28765"/>
    <cellStyle name="Note 12 2 4 3 6" xfId="28766"/>
    <cellStyle name="Note 12 2 4 4" xfId="28767"/>
    <cellStyle name="Note 12 2 4 4 2" xfId="28768"/>
    <cellStyle name="Note 12 2 4 4 3" xfId="28769"/>
    <cellStyle name="Note 12 2 4 4 4" xfId="28770"/>
    <cellStyle name="Note 12 2 4 4 5" xfId="28771"/>
    <cellStyle name="Note 12 2 4 4 6" xfId="28772"/>
    <cellStyle name="Note 12 2 4 5" xfId="28773"/>
    <cellStyle name="Note 12 2 4 5 2" xfId="28774"/>
    <cellStyle name="Note 12 2 4 5 3" xfId="28775"/>
    <cellStyle name="Note 12 2 4 5 4" xfId="28776"/>
    <cellStyle name="Note 12 2 4 5 5" xfId="28777"/>
    <cellStyle name="Note 12 2 4 5 6" xfId="28778"/>
    <cellStyle name="Note 12 2 4 6" xfId="28779"/>
    <cellStyle name="Note 12 2 4 6 2" xfId="28780"/>
    <cellStyle name="Note 12 2 4 6 3" xfId="28781"/>
    <cellStyle name="Note 12 2 4 6 4" xfId="28782"/>
    <cellStyle name="Note 12 2 4 6 5" xfId="28783"/>
    <cellStyle name="Note 12 2 4 6 6" xfId="28784"/>
    <cellStyle name="Note 12 2 4 7" xfId="28785"/>
    <cellStyle name="Note 12 2 4 8" xfId="28786"/>
    <cellStyle name="Note 12 2 4 9" xfId="28787"/>
    <cellStyle name="Note 12 2 5" xfId="28788"/>
    <cellStyle name="Note 12 2 5 10" xfId="28789"/>
    <cellStyle name="Note 12 2 5 11" xfId="28790"/>
    <cellStyle name="Note 12 2 5 2" xfId="28791"/>
    <cellStyle name="Note 12 2 5 2 2" xfId="28792"/>
    <cellStyle name="Note 12 2 5 2 3" xfId="28793"/>
    <cellStyle name="Note 12 2 5 2 4" xfId="28794"/>
    <cellStyle name="Note 12 2 5 2 5" xfId="28795"/>
    <cellStyle name="Note 12 2 5 2 6" xfId="28796"/>
    <cellStyle name="Note 12 2 5 3" xfId="28797"/>
    <cellStyle name="Note 12 2 5 3 2" xfId="28798"/>
    <cellStyle name="Note 12 2 5 3 3" xfId="28799"/>
    <cellStyle name="Note 12 2 5 3 4" xfId="28800"/>
    <cellStyle name="Note 12 2 5 3 5" xfId="28801"/>
    <cellStyle name="Note 12 2 5 3 6" xfId="28802"/>
    <cellStyle name="Note 12 2 5 4" xfId="28803"/>
    <cellStyle name="Note 12 2 5 4 2" xfId="28804"/>
    <cellStyle name="Note 12 2 5 4 3" xfId="28805"/>
    <cellStyle name="Note 12 2 5 4 4" xfId="28806"/>
    <cellStyle name="Note 12 2 5 4 5" xfId="28807"/>
    <cellStyle name="Note 12 2 5 4 6" xfId="28808"/>
    <cellStyle name="Note 12 2 5 5" xfId="28809"/>
    <cellStyle name="Note 12 2 5 5 2" xfId="28810"/>
    <cellStyle name="Note 12 2 5 5 3" xfId="28811"/>
    <cellStyle name="Note 12 2 5 5 4" xfId="28812"/>
    <cellStyle name="Note 12 2 5 5 5" xfId="28813"/>
    <cellStyle name="Note 12 2 5 5 6" xfId="28814"/>
    <cellStyle name="Note 12 2 5 6" xfId="28815"/>
    <cellStyle name="Note 12 2 5 6 2" xfId="28816"/>
    <cellStyle name="Note 12 2 5 6 3" xfId="28817"/>
    <cellStyle name="Note 12 2 5 6 4" xfId="28818"/>
    <cellStyle name="Note 12 2 5 6 5" xfId="28819"/>
    <cellStyle name="Note 12 2 5 6 6" xfId="28820"/>
    <cellStyle name="Note 12 2 5 7" xfId="28821"/>
    <cellStyle name="Note 12 2 5 8" xfId="28822"/>
    <cellStyle name="Note 12 2 5 9" xfId="28823"/>
    <cellStyle name="Note 12 2 6" xfId="28824"/>
    <cellStyle name="Note 12 2 6 2" xfId="28825"/>
    <cellStyle name="Note 12 2 6 3" xfId="28826"/>
    <cellStyle name="Note 12 2 6 4" xfId="28827"/>
    <cellStyle name="Note 12 2 6 5" xfId="28828"/>
    <cellStyle name="Note 12 2 6 6" xfId="28829"/>
    <cellStyle name="Note 12 2 7" xfId="28830"/>
    <cellStyle name="Note 12 2 7 2" xfId="28831"/>
    <cellStyle name="Note 12 2 7 3" xfId="28832"/>
    <cellStyle name="Note 12 2 7 4" xfId="28833"/>
    <cellStyle name="Note 12 2 7 5" xfId="28834"/>
    <cellStyle name="Note 12 2 7 6" xfId="28835"/>
    <cellStyle name="Note 12 2 8" xfId="28836"/>
    <cellStyle name="Note 12 2 8 2" xfId="28837"/>
    <cellStyle name="Note 12 2 8 3" xfId="28838"/>
    <cellStyle name="Note 12 2 8 4" xfId="28839"/>
    <cellStyle name="Note 12 2 8 5" xfId="28840"/>
    <cellStyle name="Note 12 2 8 6" xfId="28841"/>
    <cellStyle name="Note 12 2 9" xfId="28842"/>
    <cellStyle name="Note 12 2 9 2" xfId="28843"/>
    <cellStyle name="Note 12 2 9 3" xfId="28844"/>
    <cellStyle name="Note 12 2 9 4" xfId="28845"/>
    <cellStyle name="Note 12 2 9 5" xfId="28846"/>
    <cellStyle name="Note 12 2 9 6" xfId="28847"/>
    <cellStyle name="Note 12 3" xfId="28848"/>
    <cellStyle name="Note 12 3 10" xfId="28849"/>
    <cellStyle name="Note 12 3 11" xfId="28850"/>
    <cellStyle name="Note 12 3 12" xfId="28851"/>
    <cellStyle name="Note 12 3 2" xfId="28852"/>
    <cellStyle name="Note 12 3 2 2" xfId="28853"/>
    <cellStyle name="Note 12 3 2 3" xfId="28854"/>
    <cellStyle name="Note 12 3 2 4" xfId="28855"/>
    <cellStyle name="Note 12 3 2 5" xfId="28856"/>
    <cellStyle name="Note 12 3 2 6" xfId="28857"/>
    <cellStyle name="Note 12 3 3" xfId="28858"/>
    <cellStyle name="Note 12 3 3 2" xfId="28859"/>
    <cellStyle name="Note 12 3 3 3" xfId="28860"/>
    <cellStyle name="Note 12 3 3 4" xfId="28861"/>
    <cellStyle name="Note 12 3 3 5" xfId="28862"/>
    <cellStyle name="Note 12 3 3 6" xfId="28863"/>
    <cellStyle name="Note 12 3 4" xfId="28864"/>
    <cellStyle name="Note 12 3 4 2" xfId="28865"/>
    <cellStyle name="Note 12 3 4 3" xfId="28866"/>
    <cellStyle name="Note 12 3 4 4" xfId="28867"/>
    <cellStyle name="Note 12 3 4 5" xfId="28868"/>
    <cellStyle name="Note 12 3 4 6" xfId="28869"/>
    <cellStyle name="Note 12 3 5" xfId="28870"/>
    <cellStyle name="Note 12 3 5 2" xfId="28871"/>
    <cellStyle name="Note 12 3 5 3" xfId="28872"/>
    <cellStyle name="Note 12 3 5 4" xfId="28873"/>
    <cellStyle name="Note 12 3 5 5" xfId="28874"/>
    <cellStyle name="Note 12 3 5 6" xfId="28875"/>
    <cellStyle name="Note 12 3 6" xfId="28876"/>
    <cellStyle name="Note 12 3 6 2" xfId="28877"/>
    <cellStyle name="Note 12 3 6 3" xfId="28878"/>
    <cellStyle name="Note 12 3 6 4" xfId="28879"/>
    <cellStyle name="Note 12 3 6 5" xfId="28880"/>
    <cellStyle name="Note 12 3 6 6" xfId="28881"/>
    <cellStyle name="Note 12 3 7" xfId="28882"/>
    <cellStyle name="Note 12 3 7 2" xfId="28883"/>
    <cellStyle name="Note 12 3 7 3" xfId="28884"/>
    <cellStyle name="Note 12 3 7 4" xfId="28885"/>
    <cellStyle name="Note 12 3 7 5" xfId="28886"/>
    <cellStyle name="Note 12 3 7 6" xfId="28887"/>
    <cellStyle name="Note 12 3 8" xfId="28888"/>
    <cellStyle name="Note 12 3 9" xfId="28889"/>
    <cellStyle name="Note 12 4" xfId="28890"/>
    <cellStyle name="Note 12 4 10" xfId="28891"/>
    <cellStyle name="Note 12 4 2" xfId="28892"/>
    <cellStyle name="Note 12 4 2 2" xfId="28893"/>
    <cellStyle name="Note 12 4 2 3" xfId="28894"/>
    <cellStyle name="Note 12 4 2 4" xfId="28895"/>
    <cellStyle name="Note 12 4 2 5" xfId="28896"/>
    <cellStyle name="Note 12 4 2 6" xfId="28897"/>
    <cellStyle name="Note 12 4 3" xfId="28898"/>
    <cellStyle name="Note 12 4 3 2" xfId="28899"/>
    <cellStyle name="Note 12 4 3 3" xfId="28900"/>
    <cellStyle name="Note 12 4 3 4" xfId="28901"/>
    <cellStyle name="Note 12 4 3 5" xfId="28902"/>
    <cellStyle name="Note 12 4 3 6" xfId="28903"/>
    <cellStyle name="Note 12 4 4" xfId="28904"/>
    <cellStyle name="Note 12 4 4 2" xfId="28905"/>
    <cellStyle name="Note 12 4 4 3" xfId="28906"/>
    <cellStyle name="Note 12 4 4 4" xfId="28907"/>
    <cellStyle name="Note 12 4 4 5" xfId="28908"/>
    <cellStyle name="Note 12 4 4 6" xfId="28909"/>
    <cellStyle name="Note 12 4 5" xfId="28910"/>
    <cellStyle name="Note 12 4 5 2" xfId="28911"/>
    <cellStyle name="Note 12 4 5 3" xfId="28912"/>
    <cellStyle name="Note 12 4 5 4" xfId="28913"/>
    <cellStyle name="Note 12 4 5 5" xfId="28914"/>
    <cellStyle name="Note 12 4 5 6" xfId="28915"/>
    <cellStyle name="Note 12 4 6" xfId="28916"/>
    <cellStyle name="Note 12 4 6 2" xfId="28917"/>
    <cellStyle name="Note 12 4 6 3" xfId="28918"/>
    <cellStyle name="Note 12 4 6 4" xfId="28919"/>
    <cellStyle name="Note 12 4 6 5" xfId="28920"/>
    <cellStyle name="Note 12 4 6 6" xfId="28921"/>
    <cellStyle name="Note 12 4 7" xfId="28922"/>
    <cellStyle name="Note 12 4 8" xfId="28923"/>
    <cellStyle name="Note 12 4 9" xfId="28924"/>
    <cellStyle name="Note 12 5" xfId="28925"/>
    <cellStyle name="Note 12 5 10" xfId="28926"/>
    <cellStyle name="Note 12 5 11" xfId="28927"/>
    <cellStyle name="Note 12 5 2" xfId="28928"/>
    <cellStyle name="Note 12 5 2 2" xfId="28929"/>
    <cellStyle name="Note 12 5 2 3" xfId="28930"/>
    <cellStyle name="Note 12 5 2 4" xfId="28931"/>
    <cellStyle name="Note 12 5 2 5" xfId="28932"/>
    <cellStyle name="Note 12 5 2 6" xfId="28933"/>
    <cellStyle name="Note 12 5 3" xfId="28934"/>
    <cellStyle name="Note 12 5 3 2" xfId="28935"/>
    <cellStyle name="Note 12 5 3 3" xfId="28936"/>
    <cellStyle name="Note 12 5 3 4" xfId="28937"/>
    <cellStyle name="Note 12 5 3 5" xfId="28938"/>
    <cellStyle name="Note 12 5 3 6" xfId="28939"/>
    <cellStyle name="Note 12 5 4" xfId="28940"/>
    <cellStyle name="Note 12 5 4 2" xfId="28941"/>
    <cellStyle name="Note 12 5 4 3" xfId="28942"/>
    <cellStyle name="Note 12 5 4 4" xfId="28943"/>
    <cellStyle name="Note 12 5 4 5" xfId="28944"/>
    <cellStyle name="Note 12 5 4 6" xfId="28945"/>
    <cellStyle name="Note 12 5 5" xfId="28946"/>
    <cellStyle name="Note 12 5 5 2" xfId="28947"/>
    <cellStyle name="Note 12 5 5 3" xfId="28948"/>
    <cellStyle name="Note 12 5 5 4" xfId="28949"/>
    <cellStyle name="Note 12 5 5 5" xfId="28950"/>
    <cellStyle name="Note 12 5 5 6" xfId="28951"/>
    <cellStyle name="Note 12 5 6" xfId="28952"/>
    <cellStyle name="Note 12 5 6 2" xfId="28953"/>
    <cellStyle name="Note 12 5 6 3" xfId="28954"/>
    <cellStyle name="Note 12 5 6 4" xfId="28955"/>
    <cellStyle name="Note 12 5 6 5" xfId="28956"/>
    <cellStyle name="Note 12 5 6 6" xfId="28957"/>
    <cellStyle name="Note 12 5 7" xfId="28958"/>
    <cellStyle name="Note 12 5 8" xfId="28959"/>
    <cellStyle name="Note 12 5 9" xfId="28960"/>
    <cellStyle name="Note 12 6" xfId="28961"/>
    <cellStyle name="Note 12 6 10" xfId="28962"/>
    <cellStyle name="Note 12 6 11" xfId="28963"/>
    <cellStyle name="Note 12 6 2" xfId="28964"/>
    <cellStyle name="Note 12 6 2 2" xfId="28965"/>
    <cellStyle name="Note 12 6 2 3" xfId="28966"/>
    <cellStyle name="Note 12 6 2 4" xfId="28967"/>
    <cellStyle name="Note 12 6 2 5" xfId="28968"/>
    <cellStyle name="Note 12 6 2 6" xfId="28969"/>
    <cellStyle name="Note 12 6 3" xfId="28970"/>
    <cellStyle name="Note 12 6 3 2" xfId="28971"/>
    <cellStyle name="Note 12 6 3 3" xfId="28972"/>
    <cellStyle name="Note 12 6 3 4" xfId="28973"/>
    <cellStyle name="Note 12 6 3 5" xfId="28974"/>
    <cellStyle name="Note 12 6 3 6" xfId="28975"/>
    <cellStyle name="Note 12 6 4" xfId="28976"/>
    <cellStyle name="Note 12 6 4 2" xfId="28977"/>
    <cellStyle name="Note 12 6 4 3" xfId="28978"/>
    <cellStyle name="Note 12 6 4 4" xfId="28979"/>
    <cellStyle name="Note 12 6 4 5" xfId="28980"/>
    <cellStyle name="Note 12 6 4 6" xfId="28981"/>
    <cellStyle name="Note 12 6 5" xfId="28982"/>
    <cellStyle name="Note 12 6 5 2" xfId="28983"/>
    <cellStyle name="Note 12 6 5 3" xfId="28984"/>
    <cellStyle name="Note 12 6 5 4" xfId="28985"/>
    <cellStyle name="Note 12 6 5 5" xfId="28986"/>
    <cellStyle name="Note 12 6 5 6" xfId="28987"/>
    <cellStyle name="Note 12 6 6" xfId="28988"/>
    <cellStyle name="Note 12 6 6 2" xfId="28989"/>
    <cellStyle name="Note 12 6 6 3" xfId="28990"/>
    <cellStyle name="Note 12 6 6 4" xfId="28991"/>
    <cellStyle name="Note 12 6 6 5" xfId="28992"/>
    <cellStyle name="Note 12 6 6 6" xfId="28993"/>
    <cellStyle name="Note 12 6 7" xfId="28994"/>
    <cellStyle name="Note 12 6 8" xfId="28995"/>
    <cellStyle name="Note 12 6 9" xfId="28996"/>
    <cellStyle name="Note 12 7" xfId="28997"/>
    <cellStyle name="Note 12 7 2" xfId="28998"/>
    <cellStyle name="Note 12 7 3" xfId="28999"/>
    <cellStyle name="Note 12 7 4" xfId="29000"/>
    <cellStyle name="Note 12 7 5" xfId="29001"/>
    <cellStyle name="Note 12 7 6" xfId="29002"/>
    <cellStyle name="Note 12 8" xfId="29003"/>
    <cellStyle name="Note 12 8 2" xfId="29004"/>
    <cellStyle name="Note 12 8 3" xfId="29005"/>
    <cellStyle name="Note 12 8 4" xfId="29006"/>
    <cellStyle name="Note 12 8 5" xfId="29007"/>
    <cellStyle name="Note 12 8 6" xfId="29008"/>
    <cellStyle name="Note 12 9" xfId="29009"/>
    <cellStyle name="Note 12 9 2" xfId="29010"/>
    <cellStyle name="Note 12 9 3" xfId="29011"/>
    <cellStyle name="Note 12 9 4" xfId="29012"/>
    <cellStyle name="Note 12 9 5" xfId="29013"/>
    <cellStyle name="Note 12 9 6" xfId="29014"/>
    <cellStyle name="Note 13" xfId="29015"/>
    <cellStyle name="Note 13 10" xfId="29016"/>
    <cellStyle name="Note 13 10 2" xfId="29017"/>
    <cellStyle name="Note 13 10 3" xfId="29018"/>
    <cellStyle name="Note 13 10 4" xfId="29019"/>
    <cellStyle name="Note 13 10 5" xfId="29020"/>
    <cellStyle name="Note 13 10 6" xfId="29021"/>
    <cellStyle name="Note 13 11" xfId="29022"/>
    <cellStyle name="Note 13 12" xfId="29023"/>
    <cellStyle name="Note 13 13" xfId="29024"/>
    <cellStyle name="Note 13 2" xfId="29025"/>
    <cellStyle name="Note 13 2 10" xfId="29026"/>
    <cellStyle name="Note 13 2 11" xfId="29027"/>
    <cellStyle name="Note 13 2 12" xfId="29028"/>
    <cellStyle name="Note 13 2 2" xfId="29029"/>
    <cellStyle name="Note 13 2 2 10" xfId="29030"/>
    <cellStyle name="Note 13 2 2 11" xfId="29031"/>
    <cellStyle name="Note 13 2 2 12" xfId="29032"/>
    <cellStyle name="Note 13 2 2 2" xfId="29033"/>
    <cellStyle name="Note 13 2 2 2 2" xfId="29034"/>
    <cellStyle name="Note 13 2 2 2 3" xfId="29035"/>
    <cellStyle name="Note 13 2 2 2 4" xfId="29036"/>
    <cellStyle name="Note 13 2 2 2 5" xfId="29037"/>
    <cellStyle name="Note 13 2 2 2 6" xfId="29038"/>
    <cellStyle name="Note 13 2 2 3" xfId="29039"/>
    <cellStyle name="Note 13 2 2 3 2" xfId="29040"/>
    <cellStyle name="Note 13 2 2 3 3" xfId="29041"/>
    <cellStyle name="Note 13 2 2 3 4" xfId="29042"/>
    <cellStyle name="Note 13 2 2 3 5" xfId="29043"/>
    <cellStyle name="Note 13 2 2 3 6" xfId="29044"/>
    <cellStyle name="Note 13 2 2 4" xfId="29045"/>
    <cellStyle name="Note 13 2 2 4 2" xfId="29046"/>
    <cellStyle name="Note 13 2 2 4 3" xfId="29047"/>
    <cellStyle name="Note 13 2 2 4 4" xfId="29048"/>
    <cellStyle name="Note 13 2 2 4 5" xfId="29049"/>
    <cellStyle name="Note 13 2 2 4 6" xfId="29050"/>
    <cellStyle name="Note 13 2 2 5" xfId="29051"/>
    <cellStyle name="Note 13 2 2 5 2" xfId="29052"/>
    <cellStyle name="Note 13 2 2 5 3" xfId="29053"/>
    <cellStyle name="Note 13 2 2 5 4" xfId="29054"/>
    <cellStyle name="Note 13 2 2 5 5" xfId="29055"/>
    <cellStyle name="Note 13 2 2 5 6" xfId="29056"/>
    <cellStyle name="Note 13 2 2 6" xfId="29057"/>
    <cellStyle name="Note 13 2 2 6 2" xfId="29058"/>
    <cellStyle name="Note 13 2 2 6 3" xfId="29059"/>
    <cellStyle name="Note 13 2 2 6 4" xfId="29060"/>
    <cellStyle name="Note 13 2 2 6 5" xfId="29061"/>
    <cellStyle name="Note 13 2 2 6 6" xfId="29062"/>
    <cellStyle name="Note 13 2 2 7" xfId="29063"/>
    <cellStyle name="Note 13 2 2 7 2" xfId="29064"/>
    <cellStyle name="Note 13 2 2 7 3" xfId="29065"/>
    <cellStyle name="Note 13 2 2 7 4" xfId="29066"/>
    <cellStyle name="Note 13 2 2 7 5" xfId="29067"/>
    <cellStyle name="Note 13 2 2 7 6" xfId="29068"/>
    <cellStyle name="Note 13 2 2 8" xfId="29069"/>
    <cellStyle name="Note 13 2 2 9" xfId="29070"/>
    <cellStyle name="Note 13 2 3" xfId="29071"/>
    <cellStyle name="Note 13 2 3 10" xfId="29072"/>
    <cellStyle name="Note 13 2 3 2" xfId="29073"/>
    <cellStyle name="Note 13 2 3 2 2" xfId="29074"/>
    <cellStyle name="Note 13 2 3 2 3" xfId="29075"/>
    <cellStyle name="Note 13 2 3 2 4" xfId="29076"/>
    <cellStyle name="Note 13 2 3 2 5" xfId="29077"/>
    <cellStyle name="Note 13 2 3 2 6" xfId="29078"/>
    <cellStyle name="Note 13 2 3 3" xfId="29079"/>
    <cellStyle name="Note 13 2 3 3 2" xfId="29080"/>
    <cellStyle name="Note 13 2 3 3 3" xfId="29081"/>
    <cellStyle name="Note 13 2 3 3 4" xfId="29082"/>
    <cellStyle name="Note 13 2 3 3 5" xfId="29083"/>
    <cellStyle name="Note 13 2 3 3 6" xfId="29084"/>
    <cellStyle name="Note 13 2 3 4" xfId="29085"/>
    <cellStyle name="Note 13 2 3 4 2" xfId="29086"/>
    <cellStyle name="Note 13 2 3 4 3" xfId="29087"/>
    <cellStyle name="Note 13 2 3 4 4" xfId="29088"/>
    <cellStyle name="Note 13 2 3 4 5" xfId="29089"/>
    <cellStyle name="Note 13 2 3 4 6" xfId="29090"/>
    <cellStyle name="Note 13 2 3 5" xfId="29091"/>
    <cellStyle name="Note 13 2 3 5 2" xfId="29092"/>
    <cellStyle name="Note 13 2 3 5 3" xfId="29093"/>
    <cellStyle name="Note 13 2 3 5 4" xfId="29094"/>
    <cellStyle name="Note 13 2 3 5 5" xfId="29095"/>
    <cellStyle name="Note 13 2 3 5 6" xfId="29096"/>
    <cellStyle name="Note 13 2 3 6" xfId="29097"/>
    <cellStyle name="Note 13 2 3 6 2" xfId="29098"/>
    <cellStyle name="Note 13 2 3 6 3" xfId="29099"/>
    <cellStyle name="Note 13 2 3 6 4" xfId="29100"/>
    <cellStyle name="Note 13 2 3 6 5" xfId="29101"/>
    <cellStyle name="Note 13 2 3 6 6" xfId="29102"/>
    <cellStyle name="Note 13 2 3 7" xfId="29103"/>
    <cellStyle name="Note 13 2 3 8" xfId="29104"/>
    <cellStyle name="Note 13 2 3 9" xfId="29105"/>
    <cellStyle name="Note 13 2 4" xfId="29106"/>
    <cellStyle name="Note 13 2 4 10" xfId="29107"/>
    <cellStyle name="Note 13 2 4 11" xfId="29108"/>
    <cellStyle name="Note 13 2 4 2" xfId="29109"/>
    <cellStyle name="Note 13 2 4 2 2" xfId="29110"/>
    <cellStyle name="Note 13 2 4 2 3" xfId="29111"/>
    <cellStyle name="Note 13 2 4 2 4" xfId="29112"/>
    <cellStyle name="Note 13 2 4 2 5" xfId="29113"/>
    <cellStyle name="Note 13 2 4 2 6" xfId="29114"/>
    <cellStyle name="Note 13 2 4 3" xfId="29115"/>
    <cellStyle name="Note 13 2 4 3 2" xfId="29116"/>
    <cellStyle name="Note 13 2 4 3 3" xfId="29117"/>
    <cellStyle name="Note 13 2 4 3 4" xfId="29118"/>
    <cellStyle name="Note 13 2 4 3 5" xfId="29119"/>
    <cellStyle name="Note 13 2 4 3 6" xfId="29120"/>
    <cellStyle name="Note 13 2 4 4" xfId="29121"/>
    <cellStyle name="Note 13 2 4 4 2" xfId="29122"/>
    <cellStyle name="Note 13 2 4 4 3" xfId="29123"/>
    <cellStyle name="Note 13 2 4 4 4" xfId="29124"/>
    <cellStyle name="Note 13 2 4 4 5" xfId="29125"/>
    <cellStyle name="Note 13 2 4 4 6" xfId="29126"/>
    <cellStyle name="Note 13 2 4 5" xfId="29127"/>
    <cellStyle name="Note 13 2 4 5 2" xfId="29128"/>
    <cellStyle name="Note 13 2 4 5 3" xfId="29129"/>
    <cellStyle name="Note 13 2 4 5 4" xfId="29130"/>
    <cellStyle name="Note 13 2 4 5 5" xfId="29131"/>
    <cellStyle name="Note 13 2 4 5 6" xfId="29132"/>
    <cellStyle name="Note 13 2 4 6" xfId="29133"/>
    <cellStyle name="Note 13 2 4 6 2" xfId="29134"/>
    <cellStyle name="Note 13 2 4 6 3" xfId="29135"/>
    <cellStyle name="Note 13 2 4 6 4" xfId="29136"/>
    <cellStyle name="Note 13 2 4 6 5" xfId="29137"/>
    <cellStyle name="Note 13 2 4 6 6" xfId="29138"/>
    <cellStyle name="Note 13 2 4 7" xfId="29139"/>
    <cellStyle name="Note 13 2 4 8" xfId="29140"/>
    <cellStyle name="Note 13 2 4 9" xfId="29141"/>
    <cellStyle name="Note 13 2 5" xfId="29142"/>
    <cellStyle name="Note 13 2 5 10" xfId="29143"/>
    <cellStyle name="Note 13 2 5 11" xfId="29144"/>
    <cellStyle name="Note 13 2 5 2" xfId="29145"/>
    <cellStyle name="Note 13 2 5 2 2" xfId="29146"/>
    <cellStyle name="Note 13 2 5 2 3" xfId="29147"/>
    <cellStyle name="Note 13 2 5 2 4" xfId="29148"/>
    <cellStyle name="Note 13 2 5 2 5" xfId="29149"/>
    <cellStyle name="Note 13 2 5 2 6" xfId="29150"/>
    <cellStyle name="Note 13 2 5 3" xfId="29151"/>
    <cellStyle name="Note 13 2 5 3 2" xfId="29152"/>
    <cellStyle name="Note 13 2 5 3 3" xfId="29153"/>
    <cellStyle name="Note 13 2 5 3 4" xfId="29154"/>
    <cellStyle name="Note 13 2 5 3 5" xfId="29155"/>
    <cellStyle name="Note 13 2 5 3 6" xfId="29156"/>
    <cellStyle name="Note 13 2 5 4" xfId="29157"/>
    <cellStyle name="Note 13 2 5 4 2" xfId="29158"/>
    <cellStyle name="Note 13 2 5 4 3" xfId="29159"/>
    <cellStyle name="Note 13 2 5 4 4" xfId="29160"/>
    <cellStyle name="Note 13 2 5 4 5" xfId="29161"/>
    <cellStyle name="Note 13 2 5 4 6" xfId="29162"/>
    <cellStyle name="Note 13 2 5 5" xfId="29163"/>
    <cellStyle name="Note 13 2 5 5 2" xfId="29164"/>
    <cellStyle name="Note 13 2 5 5 3" xfId="29165"/>
    <cellStyle name="Note 13 2 5 5 4" xfId="29166"/>
    <cellStyle name="Note 13 2 5 5 5" xfId="29167"/>
    <cellStyle name="Note 13 2 5 5 6" xfId="29168"/>
    <cellStyle name="Note 13 2 5 6" xfId="29169"/>
    <cellStyle name="Note 13 2 5 6 2" xfId="29170"/>
    <cellStyle name="Note 13 2 5 6 3" xfId="29171"/>
    <cellStyle name="Note 13 2 5 6 4" xfId="29172"/>
    <cellStyle name="Note 13 2 5 6 5" xfId="29173"/>
    <cellStyle name="Note 13 2 5 6 6" xfId="29174"/>
    <cellStyle name="Note 13 2 5 7" xfId="29175"/>
    <cellStyle name="Note 13 2 5 8" xfId="29176"/>
    <cellStyle name="Note 13 2 5 9" xfId="29177"/>
    <cellStyle name="Note 13 2 6" xfId="29178"/>
    <cellStyle name="Note 13 2 6 2" xfId="29179"/>
    <cellStyle name="Note 13 2 6 3" xfId="29180"/>
    <cellStyle name="Note 13 2 6 4" xfId="29181"/>
    <cellStyle name="Note 13 2 6 5" xfId="29182"/>
    <cellStyle name="Note 13 2 6 6" xfId="29183"/>
    <cellStyle name="Note 13 2 7" xfId="29184"/>
    <cellStyle name="Note 13 2 7 2" xfId="29185"/>
    <cellStyle name="Note 13 2 7 3" xfId="29186"/>
    <cellStyle name="Note 13 2 7 4" xfId="29187"/>
    <cellStyle name="Note 13 2 7 5" xfId="29188"/>
    <cellStyle name="Note 13 2 7 6" xfId="29189"/>
    <cellStyle name="Note 13 2 8" xfId="29190"/>
    <cellStyle name="Note 13 2 8 2" xfId="29191"/>
    <cellStyle name="Note 13 2 8 3" xfId="29192"/>
    <cellStyle name="Note 13 2 8 4" xfId="29193"/>
    <cellStyle name="Note 13 2 8 5" xfId="29194"/>
    <cellStyle name="Note 13 2 8 6" xfId="29195"/>
    <cellStyle name="Note 13 2 9" xfId="29196"/>
    <cellStyle name="Note 13 2 9 2" xfId="29197"/>
    <cellStyle name="Note 13 2 9 3" xfId="29198"/>
    <cellStyle name="Note 13 2 9 4" xfId="29199"/>
    <cellStyle name="Note 13 2 9 5" xfId="29200"/>
    <cellStyle name="Note 13 2 9 6" xfId="29201"/>
    <cellStyle name="Note 13 3" xfId="29202"/>
    <cellStyle name="Note 13 3 10" xfId="29203"/>
    <cellStyle name="Note 13 3 11" xfId="29204"/>
    <cellStyle name="Note 13 3 12" xfId="29205"/>
    <cellStyle name="Note 13 3 2" xfId="29206"/>
    <cellStyle name="Note 13 3 2 2" xfId="29207"/>
    <cellStyle name="Note 13 3 2 3" xfId="29208"/>
    <cellStyle name="Note 13 3 2 4" xfId="29209"/>
    <cellStyle name="Note 13 3 2 5" xfId="29210"/>
    <cellStyle name="Note 13 3 2 6" xfId="29211"/>
    <cellStyle name="Note 13 3 3" xfId="29212"/>
    <cellStyle name="Note 13 3 3 2" xfId="29213"/>
    <cellStyle name="Note 13 3 3 3" xfId="29214"/>
    <cellStyle name="Note 13 3 3 4" xfId="29215"/>
    <cellStyle name="Note 13 3 3 5" xfId="29216"/>
    <cellStyle name="Note 13 3 3 6" xfId="29217"/>
    <cellStyle name="Note 13 3 4" xfId="29218"/>
    <cellStyle name="Note 13 3 4 2" xfId="29219"/>
    <cellStyle name="Note 13 3 4 3" xfId="29220"/>
    <cellStyle name="Note 13 3 4 4" xfId="29221"/>
    <cellStyle name="Note 13 3 4 5" xfId="29222"/>
    <cellStyle name="Note 13 3 4 6" xfId="29223"/>
    <cellStyle name="Note 13 3 5" xfId="29224"/>
    <cellStyle name="Note 13 3 5 2" xfId="29225"/>
    <cellStyle name="Note 13 3 5 3" xfId="29226"/>
    <cellStyle name="Note 13 3 5 4" xfId="29227"/>
    <cellStyle name="Note 13 3 5 5" xfId="29228"/>
    <cellStyle name="Note 13 3 5 6" xfId="29229"/>
    <cellStyle name="Note 13 3 6" xfId="29230"/>
    <cellStyle name="Note 13 3 6 2" xfId="29231"/>
    <cellStyle name="Note 13 3 6 3" xfId="29232"/>
    <cellStyle name="Note 13 3 6 4" xfId="29233"/>
    <cellStyle name="Note 13 3 6 5" xfId="29234"/>
    <cellStyle name="Note 13 3 6 6" xfId="29235"/>
    <cellStyle name="Note 13 3 7" xfId="29236"/>
    <cellStyle name="Note 13 3 7 2" xfId="29237"/>
    <cellStyle name="Note 13 3 7 3" xfId="29238"/>
    <cellStyle name="Note 13 3 7 4" xfId="29239"/>
    <cellStyle name="Note 13 3 7 5" xfId="29240"/>
    <cellStyle name="Note 13 3 7 6" xfId="29241"/>
    <cellStyle name="Note 13 3 8" xfId="29242"/>
    <cellStyle name="Note 13 3 9" xfId="29243"/>
    <cellStyle name="Note 13 4" xfId="29244"/>
    <cellStyle name="Note 13 4 10" xfId="29245"/>
    <cellStyle name="Note 13 4 2" xfId="29246"/>
    <cellStyle name="Note 13 4 2 2" xfId="29247"/>
    <cellStyle name="Note 13 4 2 3" xfId="29248"/>
    <cellStyle name="Note 13 4 2 4" xfId="29249"/>
    <cellStyle name="Note 13 4 2 5" xfId="29250"/>
    <cellStyle name="Note 13 4 2 6" xfId="29251"/>
    <cellStyle name="Note 13 4 3" xfId="29252"/>
    <cellStyle name="Note 13 4 3 2" xfId="29253"/>
    <cellStyle name="Note 13 4 3 3" xfId="29254"/>
    <cellStyle name="Note 13 4 3 4" xfId="29255"/>
    <cellStyle name="Note 13 4 3 5" xfId="29256"/>
    <cellStyle name="Note 13 4 3 6" xfId="29257"/>
    <cellStyle name="Note 13 4 4" xfId="29258"/>
    <cellStyle name="Note 13 4 4 2" xfId="29259"/>
    <cellStyle name="Note 13 4 4 3" xfId="29260"/>
    <cellStyle name="Note 13 4 4 4" xfId="29261"/>
    <cellStyle name="Note 13 4 4 5" xfId="29262"/>
    <cellStyle name="Note 13 4 4 6" xfId="29263"/>
    <cellStyle name="Note 13 4 5" xfId="29264"/>
    <cellStyle name="Note 13 4 5 2" xfId="29265"/>
    <cellStyle name="Note 13 4 5 3" xfId="29266"/>
    <cellStyle name="Note 13 4 5 4" xfId="29267"/>
    <cellStyle name="Note 13 4 5 5" xfId="29268"/>
    <cellStyle name="Note 13 4 5 6" xfId="29269"/>
    <cellStyle name="Note 13 4 6" xfId="29270"/>
    <cellStyle name="Note 13 4 6 2" xfId="29271"/>
    <cellStyle name="Note 13 4 6 3" xfId="29272"/>
    <cellStyle name="Note 13 4 6 4" xfId="29273"/>
    <cellStyle name="Note 13 4 6 5" xfId="29274"/>
    <cellStyle name="Note 13 4 6 6" xfId="29275"/>
    <cellStyle name="Note 13 4 7" xfId="29276"/>
    <cellStyle name="Note 13 4 8" xfId="29277"/>
    <cellStyle name="Note 13 4 9" xfId="29278"/>
    <cellStyle name="Note 13 5" xfId="29279"/>
    <cellStyle name="Note 13 5 10" xfId="29280"/>
    <cellStyle name="Note 13 5 11" xfId="29281"/>
    <cellStyle name="Note 13 5 2" xfId="29282"/>
    <cellStyle name="Note 13 5 2 2" xfId="29283"/>
    <cellStyle name="Note 13 5 2 3" xfId="29284"/>
    <cellStyle name="Note 13 5 2 4" xfId="29285"/>
    <cellStyle name="Note 13 5 2 5" xfId="29286"/>
    <cellStyle name="Note 13 5 2 6" xfId="29287"/>
    <cellStyle name="Note 13 5 3" xfId="29288"/>
    <cellStyle name="Note 13 5 3 2" xfId="29289"/>
    <cellStyle name="Note 13 5 3 3" xfId="29290"/>
    <cellStyle name="Note 13 5 3 4" xfId="29291"/>
    <cellStyle name="Note 13 5 3 5" xfId="29292"/>
    <cellStyle name="Note 13 5 3 6" xfId="29293"/>
    <cellStyle name="Note 13 5 4" xfId="29294"/>
    <cellStyle name="Note 13 5 4 2" xfId="29295"/>
    <cellStyle name="Note 13 5 4 3" xfId="29296"/>
    <cellStyle name="Note 13 5 4 4" xfId="29297"/>
    <cellStyle name="Note 13 5 4 5" xfId="29298"/>
    <cellStyle name="Note 13 5 4 6" xfId="29299"/>
    <cellStyle name="Note 13 5 5" xfId="29300"/>
    <cellStyle name="Note 13 5 5 2" xfId="29301"/>
    <cellStyle name="Note 13 5 5 3" xfId="29302"/>
    <cellStyle name="Note 13 5 5 4" xfId="29303"/>
    <cellStyle name="Note 13 5 5 5" xfId="29304"/>
    <cellStyle name="Note 13 5 5 6" xfId="29305"/>
    <cellStyle name="Note 13 5 6" xfId="29306"/>
    <cellStyle name="Note 13 5 6 2" xfId="29307"/>
    <cellStyle name="Note 13 5 6 3" xfId="29308"/>
    <cellStyle name="Note 13 5 6 4" xfId="29309"/>
    <cellStyle name="Note 13 5 6 5" xfId="29310"/>
    <cellStyle name="Note 13 5 6 6" xfId="29311"/>
    <cellStyle name="Note 13 5 7" xfId="29312"/>
    <cellStyle name="Note 13 5 8" xfId="29313"/>
    <cellStyle name="Note 13 5 9" xfId="29314"/>
    <cellStyle name="Note 13 6" xfId="29315"/>
    <cellStyle name="Note 13 6 10" xfId="29316"/>
    <cellStyle name="Note 13 6 11" xfId="29317"/>
    <cellStyle name="Note 13 6 2" xfId="29318"/>
    <cellStyle name="Note 13 6 2 2" xfId="29319"/>
    <cellStyle name="Note 13 6 2 3" xfId="29320"/>
    <cellStyle name="Note 13 6 2 4" xfId="29321"/>
    <cellStyle name="Note 13 6 2 5" xfId="29322"/>
    <cellStyle name="Note 13 6 2 6" xfId="29323"/>
    <cellStyle name="Note 13 6 3" xfId="29324"/>
    <cellStyle name="Note 13 6 3 2" xfId="29325"/>
    <cellStyle name="Note 13 6 3 3" xfId="29326"/>
    <cellStyle name="Note 13 6 3 4" xfId="29327"/>
    <cellStyle name="Note 13 6 3 5" xfId="29328"/>
    <cellStyle name="Note 13 6 3 6" xfId="29329"/>
    <cellStyle name="Note 13 6 4" xfId="29330"/>
    <cellStyle name="Note 13 6 4 2" xfId="29331"/>
    <cellStyle name="Note 13 6 4 3" xfId="29332"/>
    <cellStyle name="Note 13 6 4 4" xfId="29333"/>
    <cellStyle name="Note 13 6 4 5" xfId="29334"/>
    <cellStyle name="Note 13 6 4 6" xfId="29335"/>
    <cellStyle name="Note 13 6 5" xfId="29336"/>
    <cellStyle name="Note 13 6 5 2" xfId="29337"/>
    <cellStyle name="Note 13 6 5 3" xfId="29338"/>
    <cellStyle name="Note 13 6 5 4" xfId="29339"/>
    <cellStyle name="Note 13 6 5 5" xfId="29340"/>
    <cellStyle name="Note 13 6 5 6" xfId="29341"/>
    <cellStyle name="Note 13 6 6" xfId="29342"/>
    <cellStyle name="Note 13 6 6 2" xfId="29343"/>
    <cellStyle name="Note 13 6 6 3" xfId="29344"/>
    <cellStyle name="Note 13 6 6 4" xfId="29345"/>
    <cellStyle name="Note 13 6 6 5" xfId="29346"/>
    <cellStyle name="Note 13 6 6 6" xfId="29347"/>
    <cellStyle name="Note 13 6 7" xfId="29348"/>
    <cellStyle name="Note 13 6 8" xfId="29349"/>
    <cellStyle name="Note 13 6 9" xfId="29350"/>
    <cellStyle name="Note 13 7" xfId="29351"/>
    <cellStyle name="Note 13 7 2" xfId="29352"/>
    <cellStyle name="Note 13 7 3" xfId="29353"/>
    <cellStyle name="Note 13 7 4" xfId="29354"/>
    <cellStyle name="Note 13 7 5" xfId="29355"/>
    <cellStyle name="Note 13 7 6" xfId="29356"/>
    <cellStyle name="Note 13 8" xfId="29357"/>
    <cellStyle name="Note 13 8 2" xfId="29358"/>
    <cellStyle name="Note 13 8 3" xfId="29359"/>
    <cellStyle name="Note 13 8 4" xfId="29360"/>
    <cellStyle name="Note 13 8 5" xfId="29361"/>
    <cellStyle name="Note 13 8 6" xfId="29362"/>
    <cellStyle name="Note 13 9" xfId="29363"/>
    <cellStyle name="Note 13 9 2" xfId="29364"/>
    <cellStyle name="Note 13 9 3" xfId="29365"/>
    <cellStyle name="Note 13 9 4" xfId="29366"/>
    <cellStyle name="Note 13 9 5" xfId="29367"/>
    <cellStyle name="Note 13 9 6" xfId="29368"/>
    <cellStyle name="Note 14" xfId="29369"/>
    <cellStyle name="Note 14 10" xfId="29370"/>
    <cellStyle name="Note 14 10 2" xfId="29371"/>
    <cellStyle name="Note 14 10 3" xfId="29372"/>
    <cellStyle name="Note 14 10 4" xfId="29373"/>
    <cellStyle name="Note 14 10 5" xfId="29374"/>
    <cellStyle name="Note 14 10 6" xfId="29375"/>
    <cellStyle name="Note 14 11" xfId="29376"/>
    <cellStyle name="Note 14 12" xfId="29377"/>
    <cellStyle name="Note 14 13" xfId="29378"/>
    <cellStyle name="Note 14 2" xfId="29379"/>
    <cellStyle name="Note 14 2 10" xfId="29380"/>
    <cellStyle name="Note 14 2 11" xfId="29381"/>
    <cellStyle name="Note 14 2 12" xfId="29382"/>
    <cellStyle name="Note 14 2 2" xfId="29383"/>
    <cellStyle name="Note 14 2 2 10" xfId="29384"/>
    <cellStyle name="Note 14 2 2 11" xfId="29385"/>
    <cellStyle name="Note 14 2 2 12" xfId="29386"/>
    <cellStyle name="Note 14 2 2 2" xfId="29387"/>
    <cellStyle name="Note 14 2 2 2 2" xfId="29388"/>
    <cellStyle name="Note 14 2 2 2 3" xfId="29389"/>
    <cellStyle name="Note 14 2 2 2 4" xfId="29390"/>
    <cellStyle name="Note 14 2 2 2 5" xfId="29391"/>
    <cellStyle name="Note 14 2 2 2 6" xfId="29392"/>
    <cellStyle name="Note 14 2 2 3" xfId="29393"/>
    <cellStyle name="Note 14 2 2 3 2" xfId="29394"/>
    <cellStyle name="Note 14 2 2 3 3" xfId="29395"/>
    <cellStyle name="Note 14 2 2 3 4" xfId="29396"/>
    <cellStyle name="Note 14 2 2 3 5" xfId="29397"/>
    <cellStyle name="Note 14 2 2 3 6" xfId="29398"/>
    <cellStyle name="Note 14 2 2 4" xfId="29399"/>
    <cellStyle name="Note 14 2 2 4 2" xfId="29400"/>
    <cellStyle name="Note 14 2 2 4 3" xfId="29401"/>
    <cellStyle name="Note 14 2 2 4 4" xfId="29402"/>
    <cellStyle name="Note 14 2 2 4 5" xfId="29403"/>
    <cellStyle name="Note 14 2 2 4 6" xfId="29404"/>
    <cellStyle name="Note 14 2 2 5" xfId="29405"/>
    <cellStyle name="Note 14 2 2 5 2" xfId="29406"/>
    <cellStyle name="Note 14 2 2 5 3" xfId="29407"/>
    <cellStyle name="Note 14 2 2 5 4" xfId="29408"/>
    <cellStyle name="Note 14 2 2 5 5" xfId="29409"/>
    <cellStyle name="Note 14 2 2 5 6" xfId="29410"/>
    <cellStyle name="Note 14 2 2 6" xfId="29411"/>
    <cellStyle name="Note 14 2 2 6 2" xfId="29412"/>
    <cellStyle name="Note 14 2 2 6 3" xfId="29413"/>
    <cellStyle name="Note 14 2 2 6 4" xfId="29414"/>
    <cellStyle name="Note 14 2 2 6 5" xfId="29415"/>
    <cellStyle name="Note 14 2 2 6 6" xfId="29416"/>
    <cellStyle name="Note 14 2 2 7" xfId="29417"/>
    <cellStyle name="Note 14 2 2 7 2" xfId="29418"/>
    <cellStyle name="Note 14 2 2 7 3" xfId="29419"/>
    <cellStyle name="Note 14 2 2 7 4" xfId="29420"/>
    <cellStyle name="Note 14 2 2 7 5" xfId="29421"/>
    <cellStyle name="Note 14 2 2 7 6" xfId="29422"/>
    <cellStyle name="Note 14 2 2 8" xfId="29423"/>
    <cellStyle name="Note 14 2 2 9" xfId="29424"/>
    <cellStyle name="Note 14 2 3" xfId="29425"/>
    <cellStyle name="Note 14 2 3 10" xfId="29426"/>
    <cellStyle name="Note 14 2 3 2" xfId="29427"/>
    <cellStyle name="Note 14 2 3 2 2" xfId="29428"/>
    <cellStyle name="Note 14 2 3 2 3" xfId="29429"/>
    <cellStyle name="Note 14 2 3 2 4" xfId="29430"/>
    <cellStyle name="Note 14 2 3 2 5" xfId="29431"/>
    <cellStyle name="Note 14 2 3 2 6" xfId="29432"/>
    <cellStyle name="Note 14 2 3 3" xfId="29433"/>
    <cellStyle name="Note 14 2 3 3 2" xfId="29434"/>
    <cellStyle name="Note 14 2 3 3 3" xfId="29435"/>
    <cellStyle name="Note 14 2 3 3 4" xfId="29436"/>
    <cellStyle name="Note 14 2 3 3 5" xfId="29437"/>
    <cellStyle name="Note 14 2 3 3 6" xfId="29438"/>
    <cellStyle name="Note 14 2 3 4" xfId="29439"/>
    <cellStyle name="Note 14 2 3 4 2" xfId="29440"/>
    <cellStyle name="Note 14 2 3 4 3" xfId="29441"/>
    <cellStyle name="Note 14 2 3 4 4" xfId="29442"/>
    <cellStyle name="Note 14 2 3 4 5" xfId="29443"/>
    <cellStyle name="Note 14 2 3 4 6" xfId="29444"/>
    <cellStyle name="Note 14 2 3 5" xfId="29445"/>
    <cellStyle name="Note 14 2 3 5 2" xfId="29446"/>
    <cellStyle name="Note 14 2 3 5 3" xfId="29447"/>
    <cellStyle name="Note 14 2 3 5 4" xfId="29448"/>
    <cellStyle name="Note 14 2 3 5 5" xfId="29449"/>
    <cellStyle name="Note 14 2 3 5 6" xfId="29450"/>
    <cellStyle name="Note 14 2 3 6" xfId="29451"/>
    <cellStyle name="Note 14 2 3 6 2" xfId="29452"/>
    <cellStyle name="Note 14 2 3 6 3" xfId="29453"/>
    <cellStyle name="Note 14 2 3 6 4" xfId="29454"/>
    <cellStyle name="Note 14 2 3 6 5" xfId="29455"/>
    <cellStyle name="Note 14 2 3 6 6" xfId="29456"/>
    <cellStyle name="Note 14 2 3 7" xfId="29457"/>
    <cellStyle name="Note 14 2 3 8" xfId="29458"/>
    <cellStyle name="Note 14 2 3 9" xfId="29459"/>
    <cellStyle name="Note 14 2 4" xfId="29460"/>
    <cellStyle name="Note 14 2 4 10" xfId="29461"/>
    <cellStyle name="Note 14 2 4 11" xfId="29462"/>
    <cellStyle name="Note 14 2 4 2" xfId="29463"/>
    <cellStyle name="Note 14 2 4 2 2" xfId="29464"/>
    <cellStyle name="Note 14 2 4 2 3" xfId="29465"/>
    <cellStyle name="Note 14 2 4 2 4" xfId="29466"/>
    <cellStyle name="Note 14 2 4 2 5" xfId="29467"/>
    <cellStyle name="Note 14 2 4 2 6" xfId="29468"/>
    <cellStyle name="Note 14 2 4 3" xfId="29469"/>
    <cellStyle name="Note 14 2 4 3 2" xfId="29470"/>
    <cellStyle name="Note 14 2 4 3 3" xfId="29471"/>
    <cellStyle name="Note 14 2 4 3 4" xfId="29472"/>
    <cellStyle name="Note 14 2 4 3 5" xfId="29473"/>
    <cellStyle name="Note 14 2 4 3 6" xfId="29474"/>
    <cellStyle name="Note 14 2 4 4" xfId="29475"/>
    <cellStyle name="Note 14 2 4 4 2" xfId="29476"/>
    <cellStyle name="Note 14 2 4 4 3" xfId="29477"/>
    <cellStyle name="Note 14 2 4 4 4" xfId="29478"/>
    <cellStyle name="Note 14 2 4 4 5" xfId="29479"/>
    <cellStyle name="Note 14 2 4 4 6" xfId="29480"/>
    <cellStyle name="Note 14 2 4 5" xfId="29481"/>
    <cellStyle name="Note 14 2 4 5 2" xfId="29482"/>
    <cellStyle name="Note 14 2 4 5 3" xfId="29483"/>
    <cellStyle name="Note 14 2 4 5 4" xfId="29484"/>
    <cellStyle name="Note 14 2 4 5 5" xfId="29485"/>
    <cellStyle name="Note 14 2 4 5 6" xfId="29486"/>
    <cellStyle name="Note 14 2 4 6" xfId="29487"/>
    <cellStyle name="Note 14 2 4 6 2" xfId="29488"/>
    <cellStyle name="Note 14 2 4 6 3" xfId="29489"/>
    <cellStyle name="Note 14 2 4 6 4" xfId="29490"/>
    <cellStyle name="Note 14 2 4 6 5" xfId="29491"/>
    <cellStyle name="Note 14 2 4 6 6" xfId="29492"/>
    <cellStyle name="Note 14 2 4 7" xfId="29493"/>
    <cellStyle name="Note 14 2 4 8" xfId="29494"/>
    <cellStyle name="Note 14 2 4 9" xfId="29495"/>
    <cellStyle name="Note 14 2 5" xfId="29496"/>
    <cellStyle name="Note 14 2 5 10" xfId="29497"/>
    <cellStyle name="Note 14 2 5 11" xfId="29498"/>
    <cellStyle name="Note 14 2 5 2" xfId="29499"/>
    <cellStyle name="Note 14 2 5 2 2" xfId="29500"/>
    <cellStyle name="Note 14 2 5 2 3" xfId="29501"/>
    <cellStyle name="Note 14 2 5 2 4" xfId="29502"/>
    <cellStyle name="Note 14 2 5 2 5" xfId="29503"/>
    <cellStyle name="Note 14 2 5 2 6" xfId="29504"/>
    <cellStyle name="Note 14 2 5 3" xfId="29505"/>
    <cellStyle name="Note 14 2 5 3 2" xfId="29506"/>
    <cellStyle name="Note 14 2 5 3 3" xfId="29507"/>
    <cellStyle name="Note 14 2 5 3 4" xfId="29508"/>
    <cellStyle name="Note 14 2 5 3 5" xfId="29509"/>
    <cellStyle name="Note 14 2 5 3 6" xfId="29510"/>
    <cellStyle name="Note 14 2 5 4" xfId="29511"/>
    <cellStyle name="Note 14 2 5 4 2" xfId="29512"/>
    <cellStyle name="Note 14 2 5 4 3" xfId="29513"/>
    <cellStyle name="Note 14 2 5 4 4" xfId="29514"/>
    <cellStyle name="Note 14 2 5 4 5" xfId="29515"/>
    <cellStyle name="Note 14 2 5 4 6" xfId="29516"/>
    <cellStyle name="Note 14 2 5 5" xfId="29517"/>
    <cellStyle name="Note 14 2 5 5 2" xfId="29518"/>
    <cellStyle name="Note 14 2 5 5 3" xfId="29519"/>
    <cellStyle name="Note 14 2 5 5 4" xfId="29520"/>
    <cellStyle name="Note 14 2 5 5 5" xfId="29521"/>
    <cellStyle name="Note 14 2 5 5 6" xfId="29522"/>
    <cellStyle name="Note 14 2 5 6" xfId="29523"/>
    <cellStyle name="Note 14 2 5 6 2" xfId="29524"/>
    <cellStyle name="Note 14 2 5 6 3" xfId="29525"/>
    <cellStyle name="Note 14 2 5 6 4" xfId="29526"/>
    <cellStyle name="Note 14 2 5 6 5" xfId="29527"/>
    <cellStyle name="Note 14 2 5 6 6" xfId="29528"/>
    <cellStyle name="Note 14 2 5 7" xfId="29529"/>
    <cellStyle name="Note 14 2 5 8" xfId="29530"/>
    <cellStyle name="Note 14 2 5 9" xfId="29531"/>
    <cellStyle name="Note 14 2 6" xfId="29532"/>
    <cellStyle name="Note 14 2 6 2" xfId="29533"/>
    <cellStyle name="Note 14 2 6 3" xfId="29534"/>
    <cellStyle name="Note 14 2 6 4" xfId="29535"/>
    <cellStyle name="Note 14 2 6 5" xfId="29536"/>
    <cellStyle name="Note 14 2 6 6" xfId="29537"/>
    <cellStyle name="Note 14 2 7" xfId="29538"/>
    <cellStyle name="Note 14 2 7 2" xfId="29539"/>
    <cellStyle name="Note 14 2 7 3" xfId="29540"/>
    <cellStyle name="Note 14 2 7 4" xfId="29541"/>
    <cellStyle name="Note 14 2 7 5" xfId="29542"/>
    <cellStyle name="Note 14 2 7 6" xfId="29543"/>
    <cellStyle name="Note 14 2 8" xfId="29544"/>
    <cellStyle name="Note 14 2 8 2" xfId="29545"/>
    <cellStyle name="Note 14 2 8 3" xfId="29546"/>
    <cellStyle name="Note 14 2 8 4" xfId="29547"/>
    <cellStyle name="Note 14 2 8 5" xfId="29548"/>
    <cellStyle name="Note 14 2 8 6" xfId="29549"/>
    <cellStyle name="Note 14 2 9" xfId="29550"/>
    <cellStyle name="Note 14 2 9 2" xfId="29551"/>
    <cellStyle name="Note 14 2 9 3" xfId="29552"/>
    <cellStyle name="Note 14 2 9 4" xfId="29553"/>
    <cellStyle name="Note 14 2 9 5" xfId="29554"/>
    <cellStyle name="Note 14 2 9 6" xfId="29555"/>
    <cellStyle name="Note 14 3" xfId="29556"/>
    <cellStyle name="Note 14 3 10" xfId="29557"/>
    <cellStyle name="Note 14 3 11" xfId="29558"/>
    <cellStyle name="Note 14 3 12" xfId="29559"/>
    <cellStyle name="Note 14 3 2" xfId="29560"/>
    <cellStyle name="Note 14 3 2 2" xfId="29561"/>
    <cellStyle name="Note 14 3 2 3" xfId="29562"/>
    <cellStyle name="Note 14 3 2 4" xfId="29563"/>
    <cellStyle name="Note 14 3 2 5" xfId="29564"/>
    <cellStyle name="Note 14 3 2 6" xfId="29565"/>
    <cellStyle name="Note 14 3 3" xfId="29566"/>
    <cellStyle name="Note 14 3 3 2" xfId="29567"/>
    <cellStyle name="Note 14 3 3 3" xfId="29568"/>
    <cellStyle name="Note 14 3 3 4" xfId="29569"/>
    <cellStyle name="Note 14 3 3 5" xfId="29570"/>
    <cellStyle name="Note 14 3 3 6" xfId="29571"/>
    <cellStyle name="Note 14 3 4" xfId="29572"/>
    <cellStyle name="Note 14 3 4 2" xfId="29573"/>
    <cellStyle name="Note 14 3 4 3" xfId="29574"/>
    <cellStyle name="Note 14 3 4 4" xfId="29575"/>
    <cellStyle name="Note 14 3 4 5" xfId="29576"/>
    <cellStyle name="Note 14 3 4 6" xfId="29577"/>
    <cellStyle name="Note 14 3 5" xfId="29578"/>
    <cellStyle name="Note 14 3 5 2" xfId="29579"/>
    <cellStyle name="Note 14 3 5 3" xfId="29580"/>
    <cellStyle name="Note 14 3 5 4" xfId="29581"/>
    <cellStyle name="Note 14 3 5 5" xfId="29582"/>
    <cellStyle name="Note 14 3 5 6" xfId="29583"/>
    <cellStyle name="Note 14 3 6" xfId="29584"/>
    <cellStyle name="Note 14 3 6 2" xfId="29585"/>
    <cellStyle name="Note 14 3 6 3" xfId="29586"/>
    <cellStyle name="Note 14 3 6 4" xfId="29587"/>
    <cellStyle name="Note 14 3 6 5" xfId="29588"/>
    <cellStyle name="Note 14 3 6 6" xfId="29589"/>
    <cellStyle name="Note 14 3 7" xfId="29590"/>
    <cellStyle name="Note 14 3 7 2" xfId="29591"/>
    <cellStyle name="Note 14 3 7 3" xfId="29592"/>
    <cellStyle name="Note 14 3 7 4" xfId="29593"/>
    <cellStyle name="Note 14 3 7 5" xfId="29594"/>
    <cellStyle name="Note 14 3 7 6" xfId="29595"/>
    <cellStyle name="Note 14 3 8" xfId="29596"/>
    <cellStyle name="Note 14 3 9" xfId="29597"/>
    <cellStyle name="Note 14 4" xfId="29598"/>
    <cellStyle name="Note 14 4 10" xfId="29599"/>
    <cellStyle name="Note 14 4 2" xfId="29600"/>
    <cellStyle name="Note 14 4 2 2" xfId="29601"/>
    <cellStyle name="Note 14 4 2 3" xfId="29602"/>
    <cellStyle name="Note 14 4 2 4" xfId="29603"/>
    <cellStyle name="Note 14 4 2 5" xfId="29604"/>
    <cellStyle name="Note 14 4 2 6" xfId="29605"/>
    <cellStyle name="Note 14 4 3" xfId="29606"/>
    <cellStyle name="Note 14 4 3 2" xfId="29607"/>
    <cellStyle name="Note 14 4 3 3" xfId="29608"/>
    <cellStyle name="Note 14 4 3 4" xfId="29609"/>
    <cellStyle name="Note 14 4 3 5" xfId="29610"/>
    <cellStyle name="Note 14 4 3 6" xfId="29611"/>
    <cellStyle name="Note 14 4 4" xfId="29612"/>
    <cellStyle name="Note 14 4 4 2" xfId="29613"/>
    <cellStyle name="Note 14 4 4 3" xfId="29614"/>
    <cellStyle name="Note 14 4 4 4" xfId="29615"/>
    <cellStyle name="Note 14 4 4 5" xfId="29616"/>
    <cellStyle name="Note 14 4 4 6" xfId="29617"/>
    <cellStyle name="Note 14 4 5" xfId="29618"/>
    <cellStyle name="Note 14 4 5 2" xfId="29619"/>
    <cellStyle name="Note 14 4 5 3" xfId="29620"/>
    <cellStyle name="Note 14 4 5 4" xfId="29621"/>
    <cellStyle name="Note 14 4 5 5" xfId="29622"/>
    <cellStyle name="Note 14 4 5 6" xfId="29623"/>
    <cellStyle name="Note 14 4 6" xfId="29624"/>
    <cellStyle name="Note 14 4 6 2" xfId="29625"/>
    <cellStyle name="Note 14 4 6 3" xfId="29626"/>
    <cellStyle name="Note 14 4 6 4" xfId="29627"/>
    <cellStyle name="Note 14 4 6 5" xfId="29628"/>
    <cellStyle name="Note 14 4 6 6" xfId="29629"/>
    <cellStyle name="Note 14 4 7" xfId="29630"/>
    <cellStyle name="Note 14 4 8" xfId="29631"/>
    <cellStyle name="Note 14 4 9" xfId="29632"/>
    <cellStyle name="Note 14 5" xfId="29633"/>
    <cellStyle name="Note 14 5 10" xfId="29634"/>
    <cellStyle name="Note 14 5 11" xfId="29635"/>
    <cellStyle name="Note 14 5 2" xfId="29636"/>
    <cellStyle name="Note 14 5 2 2" xfId="29637"/>
    <cellStyle name="Note 14 5 2 3" xfId="29638"/>
    <cellStyle name="Note 14 5 2 4" xfId="29639"/>
    <cellStyle name="Note 14 5 2 5" xfId="29640"/>
    <cellStyle name="Note 14 5 2 6" xfId="29641"/>
    <cellStyle name="Note 14 5 3" xfId="29642"/>
    <cellStyle name="Note 14 5 3 2" xfId="29643"/>
    <cellStyle name="Note 14 5 3 3" xfId="29644"/>
    <cellStyle name="Note 14 5 3 4" xfId="29645"/>
    <cellStyle name="Note 14 5 3 5" xfId="29646"/>
    <cellStyle name="Note 14 5 3 6" xfId="29647"/>
    <cellStyle name="Note 14 5 4" xfId="29648"/>
    <cellStyle name="Note 14 5 4 2" xfId="29649"/>
    <cellStyle name="Note 14 5 4 3" xfId="29650"/>
    <cellStyle name="Note 14 5 4 4" xfId="29651"/>
    <cellStyle name="Note 14 5 4 5" xfId="29652"/>
    <cellStyle name="Note 14 5 4 6" xfId="29653"/>
    <cellStyle name="Note 14 5 5" xfId="29654"/>
    <cellStyle name="Note 14 5 5 2" xfId="29655"/>
    <cellStyle name="Note 14 5 5 3" xfId="29656"/>
    <cellStyle name="Note 14 5 5 4" xfId="29657"/>
    <cellStyle name="Note 14 5 5 5" xfId="29658"/>
    <cellStyle name="Note 14 5 5 6" xfId="29659"/>
    <cellStyle name="Note 14 5 6" xfId="29660"/>
    <cellStyle name="Note 14 5 6 2" xfId="29661"/>
    <cellStyle name="Note 14 5 6 3" xfId="29662"/>
    <cellStyle name="Note 14 5 6 4" xfId="29663"/>
    <cellStyle name="Note 14 5 6 5" xfId="29664"/>
    <cellStyle name="Note 14 5 6 6" xfId="29665"/>
    <cellStyle name="Note 14 5 7" xfId="29666"/>
    <cellStyle name="Note 14 5 8" xfId="29667"/>
    <cellStyle name="Note 14 5 9" xfId="29668"/>
    <cellStyle name="Note 14 6" xfId="29669"/>
    <cellStyle name="Note 14 6 10" xfId="29670"/>
    <cellStyle name="Note 14 6 11" xfId="29671"/>
    <cellStyle name="Note 14 6 2" xfId="29672"/>
    <cellStyle name="Note 14 6 2 2" xfId="29673"/>
    <cellStyle name="Note 14 6 2 3" xfId="29674"/>
    <cellStyle name="Note 14 6 2 4" xfId="29675"/>
    <cellStyle name="Note 14 6 2 5" xfId="29676"/>
    <cellStyle name="Note 14 6 2 6" xfId="29677"/>
    <cellStyle name="Note 14 6 3" xfId="29678"/>
    <cellStyle name="Note 14 6 3 2" xfId="29679"/>
    <cellStyle name="Note 14 6 3 3" xfId="29680"/>
    <cellStyle name="Note 14 6 3 4" xfId="29681"/>
    <cellStyle name="Note 14 6 3 5" xfId="29682"/>
    <cellStyle name="Note 14 6 3 6" xfId="29683"/>
    <cellStyle name="Note 14 6 4" xfId="29684"/>
    <cellStyle name="Note 14 6 4 2" xfId="29685"/>
    <cellStyle name="Note 14 6 4 3" xfId="29686"/>
    <cellStyle name="Note 14 6 4 4" xfId="29687"/>
    <cellStyle name="Note 14 6 4 5" xfId="29688"/>
    <cellStyle name="Note 14 6 4 6" xfId="29689"/>
    <cellStyle name="Note 14 6 5" xfId="29690"/>
    <cellStyle name="Note 14 6 5 2" xfId="29691"/>
    <cellStyle name="Note 14 6 5 3" xfId="29692"/>
    <cellStyle name="Note 14 6 5 4" xfId="29693"/>
    <cellStyle name="Note 14 6 5 5" xfId="29694"/>
    <cellStyle name="Note 14 6 5 6" xfId="29695"/>
    <cellStyle name="Note 14 6 6" xfId="29696"/>
    <cellStyle name="Note 14 6 6 2" xfId="29697"/>
    <cellStyle name="Note 14 6 6 3" xfId="29698"/>
    <cellStyle name="Note 14 6 6 4" xfId="29699"/>
    <cellStyle name="Note 14 6 6 5" xfId="29700"/>
    <cellStyle name="Note 14 6 6 6" xfId="29701"/>
    <cellStyle name="Note 14 6 7" xfId="29702"/>
    <cellStyle name="Note 14 6 8" xfId="29703"/>
    <cellStyle name="Note 14 6 9" xfId="29704"/>
    <cellStyle name="Note 14 7" xfId="29705"/>
    <cellStyle name="Note 14 7 2" xfId="29706"/>
    <cellStyle name="Note 14 7 3" xfId="29707"/>
    <cellStyle name="Note 14 7 4" xfId="29708"/>
    <cellStyle name="Note 14 7 5" xfId="29709"/>
    <cellStyle name="Note 14 7 6" xfId="29710"/>
    <cellStyle name="Note 14 8" xfId="29711"/>
    <cellStyle name="Note 14 8 2" xfId="29712"/>
    <cellStyle name="Note 14 8 3" xfId="29713"/>
    <cellStyle name="Note 14 8 4" xfId="29714"/>
    <cellStyle name="Note 14 8 5" xfId="29715"/>
    <cellStyle name="Note 14 8 6" xfId="29716"/>
    <cellStyle name="Note 14 9" xfId="29717"/>
    <cellStyle name="Note 14 9 2" xfId="29718"/>
    <cellStyle name="Note 14 9 3" xfId="29719"/>
    <cellStyle name="Note 14 9 4" xfId="29720"/>
    <cellStyle name="Note 14 9 5" xfId="29721"/>
    <cellStyle name="Note 14 9 6" xfId="29722"/>
    <cellStyle name="Note 15" xfId="29723"/>
    <cellStyle name="Note 15 10" xfId="29724"/>
    <cellStyle name="Note 15 10 2" xfId="29725"/>
    <cellStyle name="Note 15 10 3" xfId="29726"/>
    <cellStyle name="Note 15 10 4" xfId="29727"/>
    <cellStyle name="Note 15 10 5" xfId="29728"/>
    <cellStyle name="Note 15 10 6" xfId="29729"/>
    <cellStyle name="Note 15 11" xfId="29730"/>
    <cellStyle name="Note 15 12" xfId="29731"/>
    <cellStyle name="Note 15 13" xfId="29732"/>
    <cellStyle name="Note 15 2" xfId="29733"/>
    <cellStyle name="Note 15 2 10" xfId="29734"/>
    <cellStyle name="Note 15 2 11" xfId="29735"/>
    <cellStyle name="Note 15 2 12" xfId="29736"/>
    <cellStyle name="Note 15 2 2" xfId="29737"/>
    <cellStyle name="Note 15 2 2 10" xfId="29738"/>
    <cellStyle name="Note 15 2 2 11" xfId="29739"/>
    <cellStyle name="Note 15 2 2 12" xfId="29740"/>
    <cellStyle name="Note 15 2 2 2" xfId="29741"/>
    <cellStyle name="Note 15 2 2 2 2" xfId="29742"/>
    <cellStyle name="Note 15 2 2 2 3" xfId="29743"/>
    <cellStyle name="Note 15 2 2 2 4" xfId="29744"/>
    <cellStyle name="Note 15 2 2 2 5" xfId="29745"/>
    <cellStyle name="Note 15 2 2 2 6" xfId="29746"/>
    <cellStyle name="Note 15 2 2 3" xfId="29747"/>
    <cellStyle name="Note 15 2 2 3 2" xfId="29748"/>
    <cellStyle name="Note 15 2 2 3 3" xfId="29749"/>
    <cellStyle name="Note 15 2 2 3 4" xfId="29750"/>
    <cellStyle name="Note 15 2 2 3 5" xfId="29751"/>
    <cellStyle name="Note 15 2 2 3 6" xfId="29752"/>
    <cellStyle name="Note 15 2 2 4" xfId="29753"/>
    <cellStyle name="Note 15 2 2 4 2" xfId="29754"/>
    <cellStyle name="Note 15 2 2 4 3" xfId="29755"/>
    <cellStyle name="Note 15 2 2 4 4" xfId="29756"/>
    <cellStyle name="Note 15 2 2 4 5" xfId="29757"/>
    <cellStyle name="Note 15 2 2 4 6" xfId="29758"/>
    <cellStyle name="Note 15 2 2 5" xfId="29759"/>
    <cellStyle name="Note 15 2 2 5 2" xfId="29760"/>
    <cellStyle name="Note 15 2 2 5 3" xfId="29761"/>
    <cellStyle name="Note 15 2 2 5 4" xfId="29762"/>
    <cellStyle name="Note 15 2 2 5 5" xfId="29763"/>
    <cellStyle name="Note 15 2 2 5 6" xfId="29764"/>
    <cellStyle name="Note 15 2 2 6" xfId="29765"/>
    <cellStyle name="Note 15 2 2 6 2" xfId="29766"/>
    <cellStyle name="Note 15 2 2 6 3" xfId="29767"/>
    <cellStyle name="Note 15 2 2 6 4" xfId="29768"/>
    <cellStyle name="Note 15 2 2 6 5" xfId="29769"/>
    <cellStyle name="Note 15 2 2 6 6" xfId="29770"/>
    <cellStyle name="Note 15 2 2 7" xfId="29771"/>
    <cellStyle name="Note 15 2 2 7 2" xfId="29772"/>
    <cellStyle name="Note 15 2 2 7 3" xfId="29773"/>
    <cellStyle name="Note 15 2 2 7 4" xfId="29774"/>
    <cellStyle name="Note 15 2 2 7 5" xfId="29775"/>
    <cellStyle name="Note 15 2 2 7 6" xfId="29776"/>
    <cellStyle name="Note 15 2 2 8" xfId="29777"/>
    <cellStyle name="Note 15 2 2 9" xfId="29778"/>
    <cellStyle name="Note 15 2 3" xfId="29779"/>
    <cellStyle name="Note 15 2 3 10" xfId="29780"/>
    <cellStyle name="Note 15 2 3 2" xfId="29781"/>
    <cellStyle name="Note 15 2 3 2 2" xfId="29782"/>
    <cellStyle name="Note 15 2 3 2 3" xfId="29783"/>
    <cellStyle name="Note 15 2 3 2 4" xfId="29784"/>
    <cellStyle name="Note 15 2 3 2 5" xfId="29785"/>
    <cellStyle name="Note 15 2 3 2 6" xfId="29786"/>
    <cellStyle name="Note 15 2 3 3" xfId="29787"/>
    <cellStyle name="Note 15 2 3 3 2" xfId="29788"/>
    <cellStyle name="Note 15 2 3 3 3" xfId="29789"/>
    <cellStyle name="Note 15 2 3 3 4" xfId="29790"/>
    <cellStyle name="Note 15 2 3 3 5" xfId="29791"/>
    <cellStyle name="Note 15 2 3 3 6" xfId="29792"/>
    <cellStyle name="Note 15 2 3 4" xfId="29793"/>
    <cellStyle name="Note 15 2 3 4 2" xfId="29794"/>
    <cellStyle name="Note 15 2 3 4 3" xfId="29795"/>
    <cellStyle name="Note 15 2 3 4 4" xfId="29796"/>
    <cellStyle name="Note 15 2 3 4 5" xfId="29797"/>
    <cellStyle name="Note 15 2 3 4 6" xfId="29798"/>
    <cellStyle name="Note 15 2 3 5" xfId="29799"/>
    <cellStyle name="Note 15 2 3 5 2" xfId="29800"/>
    <cellStyle name="Note 15 2 3 5 3" xfId="29801"/>
    <cellStyle name="Note 15 2 3 5 4" xfId="29802"/>
    <cellStyle name="Note 15 2 3 5 5" xfId="29803"/>
    <cellStyle name="Note 15 2 3 5 6" xfId="29804"/>
    <cellStyle name="Note 15 2 3 6" xfId="29805"/>
    <cellStyle name="Note 15 2 3 6 2" xfId="29806"/>
    <cellStyle name="Note 15 2 3 6 3" xfId="29807"/>
    <cellStyle name="Note 15 2 3 6 4" xfId="29808"/>
    <cellStyle name="Note 15 2 3 6 5" xfId="29809"/>
    <cellStyle name="Note 15 2 3 6 6" xfId="29810"/>
    <cellStyle name="Note 15 2 3 7" xfId="29811"/>
    <cellStyle name="Note 15 2 3 8" xfId="29812"/>
    <cellStyle name="Note 15 2 3 9" xfId="29813"/>
    <cellStyle name="Note 15 2 4" xfId="29814"/>
    <cellStyle name="Note 15 2 4 10" xfId="29815"/>
    <cellStyle name="Note 15 2 4 11" xfId="29816"/>
    <cellStyle name="Note 15 2 4 2" xfId="29817"/>
    <cellStyle name="Note 15 2 4 2 2" xfId="29818"/>
    <cellStyle name="Note 15 2 4 2 3" xfId="29819"/>
    <cellStyle name="Note 15 2 4 2 4" xfId="29820"/>
    <cellStyle name="Note 15 2 4 2 5" xfId="29821"/>
    <cellStyle name="Note 15 2 4 2 6" xfId="29822"/>
    <cellStyle name="Note 15 2 4 3" xfId="29823"/>
    <cellStyle name="Note 15 2 4 3 2" xfId="29824"/>
    <cellStyle name="Note 15 2 4 3 3" xfId="29825"/>
    <cellStyle name="Note 15 2 4 3 4" xfId="29826"/>
    <cellStyle name="Note 15 2 4 3 5" xfId="29827"/>
    <cellStyle name="Note 15 2 4 3 6" xfId="29828"/>
    <cellStyle name="Note 15 2 4 4" xfId="29829"/>
    <cellStyle name="Note 15 2 4 4 2" xfId="29830"/>
    <cellStyle name="Note 15 2 4 4 3" xfId="29831"/>
    <cellStyle name="Note 15 2 4 4 4" xfId="29832"/>
    <cellStyle name="Note 15 2 4 4 5" xfId="29833"/>
    <cellStyle name="Note 15 2 4 4 6" xfId="29834"/>
    <cellStyle name="Note 15 2 4 5" xfId="29835"/>
    <cellStyle name="Note 15 2 4 5 2" xfId="29836"/>
    <cellStyle name="Note 15 2 4 5 3" xfId="29837"/>
    <cellStyle name="Note 15 2 4 5 4" xfId="29838"/>
    <cellStyle name="Note 15 2 4 5 5" xfId="29839"/>
    <cellStyle name="Note 15 2 4 5 6" xfId="29840"/>
    <cellStyle name="Note 15 2 4 6" xfId="29841"/>
    <cellStyle name="Note 15 2 4 6 2" xfId="29842"/>
    <cellStyle name="Note 15 2 4 6 3" xfId="29843"/>
    <cellStyle name="Note 15 2 4 6 4" xfId="29844"/>
    <cellStyle name="Note 15 2 4 6 5" xfId="29845"/>
    <cellStyle name="Note 15 2 4 6 6" xfId="29846"/>
    <cellStyle name="Note 15 2 4 7" xfId="29847"/>
    <cellStyle name="Note 15 2 4 8" xfId="29848"/>
    <cellStyle name="Note 15 2 4 9" xfId="29849"/>
    <cellStyle name="Note 15 2 5" xfId="29850"/>
    <cellStyle name="Note 15 2 5 10" xfId="29851"/>
    <cellStyle name="Note 15 2 5 11" xfId="29852"/>
    <cellStyle name="Note 15 2 5 2" xfId="29853"/>
    <cellStyle name="Note 15 2 5 2 2" xfId="29854"/>
    <cellStyle name="Note 15 2 5 2 3" xfId="29855"/>
    <cellStyle name="Note 15 2 5 2 4" xfId="29856"/>
    <cellStyle name="Note 15 2 5 2 5" xfId="29857"/>
    <cellStyle name="Note 15 2 5 2 6" xfId="29858"/>
    <cellStyle name="Note 15 2 5 3" xfId="29859"/>
    <cellStyle name="Note 15 2 5 3 2" xfId="29860"/>
    <cellStyle name="Note 15 2 5 3 3" xfId="29861"/>
    <cellStyle name="Note 15 2 5 3 4" xfId="29862"/>
    <cellStyle name="Note 15 2 5 3 5" xfId="29863"/>
    <cellStyle name="Note 15 2 5 3 6" xfId="29864"/>
    <cellStyle name="Note 15 2 5 4" xfId="29865"/>
    <cellStyle name="Note 15 2 5 4 2" xfId="29866"/>
    <cellStyle name="Note 15 2 5 4 3" xfId="29867"/>
    <cellStyle name="Note 15 2 5 4 4" xfId="29868"/>
    <cellStyle name="Note 15 2 5 4 5" xfId="29869"/>
    <cellStyle name="Note 15 2 5 4 6" xfId="29870"/>
    <cellStyle name="Note 15 2 5 5" xfId="29871"/>
    <cellStyle name="Note 15 2 5 5 2" xfId="29872"/>
    <cellStyle name="Note 15 2 5 5 3" xfId="29873"/>
    <cellStyle name="Note 15 2 5 5 4" xfId="29874"/>
    <cellStyle name="Note 15 2 5 5 5" xfId="29875"/>
    <cellStyle name="Note 15 2 5 5 6" xfId="29876"/>
    <cellStyle name="Note 15 2 5 6" xfId="29877"/>
    <cellStyle name="Note 15 2 5 6 2" xfId="29878"/>
    <cellStyle name="Note 15 2 5 6 3" xfId="29879"/>
    <cellStyle name="Note 15 2 5 6 4" xfId="29880"/>
    <cellStyle name="Note 15 2 5 6 5" xfId="29881"/>
    <cellStyle name="Note 15 2 5 6 6" xfId="29882"/>
    <cellStyle name="Note 15 2 5 7" xfId="29883"/>
    <cellStyle name="Note 15 2 5 8" xfId="29884"/>
    <cellStyle name="Note 15 2 5 9" xfId="29885"/>
    <cellStyle name="Note 15 2 6" xfId="29886"/>
    <cellStyle name="Note 15 2 6 2" xfId="29887"/>
    <cellStyle name="Note 15 2 6 3" xfId="29888"/>
    <cellStyle name="Note 15 2 6 4" xfId="29889"/>
    <cellStyle name="Note 15 2 6 5" xfId="29890"/>
    <cellStyle name="Note 15 2 6 6" xfId="29891"/>
    <cellStyle name="Note 15 2 7" xfId="29892"/>
    <cellStyle name="Note 15 2 7 2" xfId="29893"/>
    <cellStyle name="Note 15 2 7 3" xfId="29894"/>
    <cellStyle name="Note 15 2 7 4" xfId="29895"/>
    <cellStyle name="Note 15 2 7 5" xfId="29896"/>
    <cellStyle name="Note 15 2 7 6" xfId="29897"/>
    <cellStyle name="Note 15 2 8" xfId="29898"/>
    <cellStyle name="Note 15 2 8 2" xfId="29899"/>
    <cellStyle name="Note 15 2 8 3" xfId="29900"/>
    <cellStyle name="Note 15 2 8 4" xfId="29901"/>
    <cellStyle name="Note 15 2 8 5" xfId="29902"/>
    <cellStyle name="Note 15 2 8 6" xfId="29903"/>
    <cellStyle name="Note 15 2 9" xfId="29904"/>
    <cellStyle name="Note 15 2 9 2" xfId="29905"/>
    <cellStyle name="Note 15 2 9 3" xfId="29906"/>
    <cellStyle name="Note 15 2 9 4" xfId="29907"/>
    <cellStyle name="Note 15 2 9 5" xfId="29908"/>
    <cellStyle name="Note 15 2 9 6" xfId="29909"/>
    <cellStyle name="Note 15 3" xfId="29910"/>
    <cellStyle name="Note 15 3 10" xfId="29911"/>
    <cellStyle name="Note 15 3 11" xfId="29912"/>
    <cellStyle name="Note 15 3 12" xfId="29913"/>
    <cellStyle name="Note 15 3 2" xfId="29914"/>
    <cellStyle name="Note 15 3 2 2" xfId="29915"/>
    <cellStyle name="Note 15 3 2 3" xfId="29916"/>
    <cellStyle name="Note 15 3 2 4" xfId="29917"/>
    <cellStyle name="Note 15 3 2 5" xfId="29918"/>
    <cellStyle name="Note 15 3 2 6" xfId="29919"/>
    <cellStyle name="Note 15 3 3" xfId="29920"/>
    <cellStyle name="Note 15 3 3 2" xfId="29921"/>
    <cellStyle name="Note 15 3 3 3" xfId="29922"/>
    <cellStyle name="Note 15 3 3 4" xfId="29923"/>
    <cellStyle name="Note 15 3 3 5" xfId="29924"/>
    <cellStyle name="Note 15 3 3 6" xfId="29925"/>
    <cellStyle name="Note 15 3 4" xfId="29926"/>
    <cellStyle name="Note 15 3 4 2" xfId="29927"/>
    <cellStyle name="Note 15 3 4 3" xfId="29928"/>
    <cellStyle name="Note 15 3 4 4" xfId="29929"/>
    <cellStyle name="Note 15 3 4 5" xfId="29930"/>
    <cellStyle name="Note 15 3 4 6" xfId="29931"/>
    <cellStyle name="Note 15 3 5" xfId="29932"/>
    <cellStyle name="Note 15 3 5 2" xfId="29933"/>
    <cellStyle name="Note 15 3 5 3" xfId="29934"/>
    <cellStyle name="Note 15 3 5 4" xfId="29935"/>
    <cellStyle name="Note 15 3 5 5" xfId="29936"/>
    <cellStyle name="Note 15 3 5 6" xfId="29937"/>
    <cellStyle name="Note 15 3 6" xfId="29938"/>
    <cellStyle name="Note 15 3 6 2" xfId="29939"/>
    <cellStyle name="Note 15 3 6 3" xfId="29940"/>
    <cellStyle name="Note 15 3 6 4" xfId="29941"/>
    <cellStyle name="Note 15 3 6 5" xfId="29942"/>
    <cellStyle name="Note 15 3 6 6" xfId="29943"/>
    <cellStyle name="Note 15 3 7" xfId="29944"/>
    <cellStyle name="Note 15 3 7 2" xfId="29945"/>
    <cellStyle name="Note 15 3 7 3" xfId="29946"/>
    <cellStyle name="Note 15 3 7 4" xfId="29947"/>
    <cellStyle name="Note 15 3 7 5" xfId="29948"/>
    <cellStyle name="Note 15 3 7 6" xfId="29949"/>
    <cellStyle name="Note 15 3 8" xfId="29950"/>
    <cellStyle name="Note 15 3 9" xfId="29951"/>
    <cellStyle name="Note 15 4" xfId="29952"/>
    <cellStyle name="Note 15 4 10" xfId="29953"/>
    <cellStyle name="Note 15 4 2" xfId="29954"/>
    <cellStyle name="Note 15 4 2 2" xfId="29955"/>
    <cellStyle name="Note 15 4 2 3" xfId="29956"/>
    <cellStyle name="Note 15 4 2 4" xfId="29957"/>
    <cellStyle name="Note 15 4 2 5" xfId="29958"/>
    <cellStyle name="Note 15 4 2 6" xfId="29959"/>
    <cellStyle name="Note 15 4 3" xfId="29960"/>
    <cellStyle name="Note 15 4 3 2" xfId="29961"/>
    <cellStyle name="Note 15 4 3 3" xfId="29962"/>
    <cellStyle name="Note 15 4 3 4" xfId="29963"/>
    <cellStyle name="Note 15 4 3 5" xfId="29964"/>
    <cellStyle name="Note 15 4 3 6" xfId="29965"/>
    <cellStyle name="Note 15 4 4" xfId="29966"/>
    <cellStyle name="Note 15 4 4 2" xfId="29967"/>
    <cellStyle name="Note 15 4 4 3" xfId="29968"/>
    <cellStyle name="Note 15 4 4 4" xfId="29969"/>
    <cellStyle name="Note 15 4 4 5" xfId="29970"/>
    <cellStyle name="Note 15 4 4 6" xfId="29971"/>
    <cellStyle name="Note 15 4 5" xfId="29972"/>
    <cellStyle name="Note 15 4 5 2" xfId="29973"/>
    <cellStyle name="Note 15 4 5 3" xfId="29974"/>
    <cellStyle name="Note 15 4 5 4" xfId="29975"/>
    <cellStyle name="Note 15 4 5 5" xfId="29976"/>
    <cellStyle name="Note 15 4 5 6" xfId="29977"/>
    <cellStyle name="Note 15 4 6" xfId="29978"/>
    <cellStyle name="Note 15 4 6 2" xfId="29979"/>
    <cellStyle name="Note 15 4 6 3" xfId="29980"/>
    <cellStyle name="Note 15 4 6 4" xfId="29981"/>
    <cellStyle name="Note 15 4 6 5" xfId="29982"/>
    <cellStyle name="Note 15 4 6 6" xfId="29983"/>
    <cellStyle name="Note 15 4 7" xfId="29984"/>
    <cellStyle name="Note 15 4 8" xfId="29985"/>
    <cellStyle name="Note 15 4 9" xfId="29986"/>
    <cellStyle name="Note 15 5" xfId="29987"/>
    <cellStyle name="Note 15 5 10" xfId="29988"/>
    <cellStyle name="Note 15 5 11" xfId="29989"/>
    <cellStyle name="Note 15 5 2" xfId="29990"/>
    <cellStyle name="Note 15 5 2 2" xfId="29991"/>
    <cellStyle name="Note 15 5 2 3" xfId="29992"/>
    <cellStyle name="Note 15 5 2 4" xfId="29993"/>
    <cellStyle name="Note 15 5 2 5" xfId="29994"/>
    <cellStyle name="Note 15 5 2 6" xfId="29995"/>
    <cellStyle name="Note 15 5 3" xfId="29996"/>
    <cellStyle name="Note 15 5 3 2" xfId="29997"/>
    <cellStyle name="Note 15 5 3 3" xfId="29998"/>
    <cellStyle name="Note 15 5 3 4" xfId="29999"/>
    <cellStyle name="Note 15 5 3 5" xfId="30000"/>
    <cellStyle name="Note 15 5 3 6" xfId="30001"/>
    <cellStyle name="Note 15 5 4" xfId="30002"/>
    <cellStyle name="Note 15 5 4 2" xfId="30003"/>
    <cellStyle name="Note 15 5 4 3" xfId="30004"/>
    <cellStyle name="Note 15 5 4 4" xfId="30005"/>
    <cellStyle name="Note 15 5 4 5" xfId="30006"/>
    <cellStyle name="Note 15 5 4 6" xfId="30007"/>
    <cellStyle name="Note 15 5 5" xfId="30008"/>
    <cellStyle name="Note 15 5 5 2" xfId="30009"/>
    <cellStyle name="Note 15 5 5 3" xfId="30010"/>
    <cellStyle name="Note 15 5 5 4" xfId="30011"/>
    <cellStyle name="Note 15 5 5 5" xfId="30012"/>
    <cellStyle name="Note 15 5 5 6" xfId="30013"/>
    <cellStyle name="Note 15 5 6" xfId="30014"/>
    <cellStyle name="Note 15 5 6 2" xfId="30015"/>
    <cellStyle name="Note 15 5 6 3" xfId="30016"/>
    <cellStyle name="Note 15 5 6 4" xfId="30017"/>
    <cellStyle name="Note 15 5 6 5" xfId="30018"/>
    <cellStyle name="Note 15 5 6 6" xfId="30019"/>
    <cellStyle name="Note 15 5 7" xfId="30020"/>
    <cellStyle name="Note 15 5 8" xfId="30021"/>
    <cellStyle name="Note 15 5 9" xfId="30022"/>
    <cellStyle name="Note 15 6" xfId="30023"/>
    <cellStyle name="Note 15 6 10" xfId="30024"/>
    <cellStyle name="Note 15 6 11" xfId="30025"/>
    <cellStyle name="Note 15 6 2" xfId="30026"/>
    <cellStyle name="Note 15 6 2 2" xfId="30027"/>
    <cellStyle name="Note 15 6 2 3" xfId="30028"/>
    <cellStyle name="Note 15 6 2 4" xfId="30029"/>
    <cellStyle name="Note 15 6 2 5" xfId="30030"/>
    <cellStyle name="Note 15 6 2 6" xfId="30031"/>
    <cellStyle name="Note 15 6 3" xfId="30032"/>
    <cellStyle name="Note 15 6 3 2" xfId="30033"/>
    <cellStyle name="Note 15 6 3 3" xfId="30034"/>
    <cellStyle name="Note 15 6 3 4" xfId="30035"/>
    <cellStyle name="Note 15 6 3 5" xfId="30036"/>
    <cellStyle name="Note 15 6 3 6" xfId="30037"/>
    <cellStyle name="Note 15 6 4" xfId="30038"/>
    <cellStyle name="Note 15 6 4 2" xfId="30039"/>
    <cellStyle name="Note 15 6 4 3" xfId="30040"/>
    <cellStyle name="Note 15 6 4 4" xfId="30041"/>
    <cellStyle name="Note 15 6 4 5" xfId="30042"/>
    <cellStyle name="Note 15 6 4 6" xfId="30043"/>
    <cellStyle name="Note 15 6 5" xfId="30044"/>
    <cellStyle name="Note 15 6 5 2" xfId="30045"/>
    <cellStyle name="Note 15 6 5 3" xfId="30046"/>
    <cellStyle name="Note 15 6 5 4" xfId="30047"/>
    <cellStyle name="Note 15 6 5 5" xfId="30048"/>
    <cellStyle name="Note 15 6 5 6" xfId="30049"/>
    <cellStyle name="Note 15 6 6" xfId="30050"/>
    <cellStyle name="Note 15 6 6 2" xfId="30051"/>
    <cellStyle name="Note 15 6 6 3" xfId="30052"/>
    <cellStyle name="Note 15 6 6 4" xfId="30053"/>
    <cellStyle name="Note 15 6 6 5" xfId="30054"/>
    <cellStyle name="Note 15 6 6 6" xfId="30055"/>
    <cellStyle name="Note 15 6 7" xfId="30056"/>
    <cellStyle name="Note 15 6 8" xfId="30057"/>
    <cellStyle name="Note 15 6 9" xfId="30058"/>
    <cellStyle name="Note 15 7" xfId="30059"/>
    <cellStyle name="Note 15 7 2" xfId="30060"/>
    <cellStyle name="Note 15 7 3" xfId="30061"/>
    <cellStyle name="Note 15 7 4" xfId="30062"/>
    <cellStyle name="Note 15 7 5" xfId="30063"/>
    <cellStyle name="Note 15 7 6" xfId="30064"/>
    <cellStyle name="Note 15 8" xfId="30065"/>
    <cellStyle name="Note 15 8 2" xfId="30066"/>
    <cellStyle name="Note 15 8 3" xfId="30067"/>
    <cellStyle name="Note 15 8 4" xfId="30068"/>
    <cellStyle name="Note 15 8 5" xfId="30069"/>
    <cellStyle name="Note 15 8 6" xfId="30070"/>
    <cellStyle name="Note 15 9" xfId="30071"/>
    <cellStyle name="Note 15 9 2" xfId="30072"/>
    <cellStyle name="Note 15 9 3" xfId="30073"/>
    <cellStyle name="Note 15 9 4" xfId="30074"/>
    <cellStyle name="Note 15 9 5" xfId="30075"/>
    <cellStyle name="Note 15 9 6" xfId="30076"/>
    <cellStyle name="Note 16" xfId="30077"/>
    <cellStyle name="Note 17" xfId="30078"/>
    <cellStyle name="Note 18" xfId="30079"/>
    <cellStyle name="Note 19" xfId="30080"/>
    <cellStyle name="Note 2" xfId="30081"/>
    <cellStyle name="Note 2 10" xfId="30082"/>
    <cellStyle name="Note 2 10 2" xfId="30083"/>
    <cellStyle name="Note 2 10 3" xfId="30084"/>
    <cellStyle name="Note 2 10 4" xfId="30085"/>
    <cellStyle name="Note 2 10 5" xfId="30086"/>
    <cellStyle name="Note 2 10 6" xfId="30087"/>
    <cellStyle name="Note 2 11" xfId="30088"/>
    <cellStyle name="Note 2 11 2" xfId="30089"/>
    <cellStyle name="Note 2 11 3" xfId="30090"/>
    <cellStyle name="Note 2 11 4" xfId="30091"/>
    <cellStyle name="Note 2 11 5" xfId="30092"/>
    <cellStyle name="Note 2 11 6" xfId="30093"/>
    <cellStyle name="Note 2 12" xfId="30094"/>
    <cellStyle name="Note 2 12 2" xfId="30095"/>
    <cellStyle name="Note 2 12 3" xfId="30096"/>
    <cellStyle name="Note 2 12 4" xfId="30097"/>
    <cellStyle name="Note 2 12 5" xfId="30098"/>
    <cellStyle name="Note 2 12 6" xfId="30099"/>
    <cellStyle name="Note 2 13" xfId="30100"/>
    <cellStyle name="Note 2 13 2" xfId="30101"/>
    <cellStyle name="Note 2 13 3" xfId="30102"/>
    <cellStyle name="Note 2 13 4" xfId="30103"/>
    <cellStyle name="Note 2 13 5" xfId="30104"/>
    <cellStyle name="Note 2 13 6" xfId="30105"/>
    <cellStyle name="Note 2 2" xfId="30106"/>
    <cellStyle name="Note 2 2 10" xfId="30107"/>
    <cellStyle name="Note 2 2 10 2" xfId="30108"/>
    <cellStyle name="Note 2 2 10 3" xfId="30109"/>
    <cellStyle name="Note 2 2 10 4" xfId="30110"/>
    <cellStyle name="Note 2 2 10 5" xfId="30111"/>
    <cellStyle name="Note 2 2 10 6" xfId="30112"/>
    <cellStyle name="Note 2 2 11" xfId="30113"/>
    <cellStyle name="Note 2 2 11 2" xfId="30114"/>
    <cellStyle name="Note 2 2 11 3" xfId="30115"/>
    <cellStyle name="Note 2 2 11 4" xfId="30116"/>
    <cellStyle name="Note 2 2 11 5" xfId="30117"/>
    <cellStyle name="Note 2 2 11 6" xfId="30118"/>
    <cellStyle name="Note 2 2 12" xfId="30119"/>
    <cellStyle name="Note 2 2 12 2" xfId="30120"/>
    <cellStyle name="Note 2 2 12 3" xfId="30121"/>
    <cellStyle name="Note 2 2 12 4" xfId="30122"/>
    <cellStyle name="Note 2 2 12 5" xfId="30123"/>
    <cellStyle name="Note 2 2 12 6" xfId="30124"/>
    <cellStyle name="Note 2 2 13" xfId="30125"/>
    <cellStyle name="Note 2 2 14" xfId="30126"/>
    <cellStyle name="Note 2 2 15" xfId="30127"/>
    <cellStyle name="Note 2 2 2" xfId="30128"/>
    <cellStyle name="Note 2 2 2 10" xfId="30129"/>
    <cellStyle name="Note 2 2 2 11" xfId="30130"/>
    <cellStyle name="Note 2 2 2 12" xfId="30131"/>
    <cellStyle name="Note 2 2 2 2" xfId="30132"/>
    <cellStyle name="Note 2 2 2 2 10" xfId="30133"/>
    <cellStyle name="Note 2 2 2 2 11" xfId="30134"/>
    <cellStyle name="Note 2 2 2 2 12" xfId="30135"/>
    <cellStyle name="Note 2 2 2 2 2" xfId="30136"/>
    <cellStyle name="Note 2 2 2 2 2 2" xfId="30137"/>
    <cellStyle name="Note 2 2 2 2 2 3" xfId="30138"/>
    <cellStyle name="Note 2 2 2 2 2 4" xfId="30139"/>
    <cellStyle name="Note 2 2 2 2 2 5" xfId="30140"/>
    <cellStyle name="Note 2 2 2 2 2 6" xfId="30141"/>
    <cellStyle name="Note 2 2 2 2 3" xfId="30142"/>
    <cellStyle name="Note 2 2 2 2 3 2" xfId="30143"/>
    <cellStyle name="Note 2 2 2 2 3 3" xfId="30144"/>
    <cellStyle name="Note 2 2 2 2 3 4" xfId="30145"/>
    <cellStyle name="Note 2 2 2 2 3 5" xfId="30146"/>
    <cellStyle name="Note 2 2 2 2 3 6" xfId="30147"/>
    <cellStyle name="Note 2 2 2 2 4" xfId="30148"/>
    <cellStyle name="Note 2 2 2 2 4 2" xfId="30149"/>
    <cellStyle name="Note 2 2 2 2 4 3" xfId="30150"/>
    <cellStyle name="Note 2 2 2 2 4 4" xfId="30151"/>
    <cellStyle name="Note 2 2 2 2 4 5" xfId="30152"/>
    <cellStyle name="Note 2 2 2 2 4 6" xfId="30153"/>
    <cellStyle name="Note 2 2 2 2 5" xfId="30154"/>
    <cellStyle name="Note 2 2 2 2 5 2" xfId="30155"/>
    <cellStyle name="Note 2 2 2 2 5 3" xfId="30156"/>
    <cellStyle name="Note 2 2 2 2 5 4" xfId="30157"/>
    <cellStyle name="Note 2 2 2 2 5 5" xfId="30158"/>
    <cellStyle name="Note 2 2 2 2 5 6" xfId="30159"/>
    <cellStyle name="Note 2 2 2 2 6" xfId="30160"/>
    <cellStyle name="Note 2 2 2 2 6 2" xfId="30161"/>
    <cellStyle name="Note 2 2 2 2 6 3" xfId="30162"/>
    <cellStyle name="Note 2 2 2 2 6 4" xfId="30163"/>
    <cellStyle name="Note 2 2 2 2 6 5" xfId="30164"/>
    <cellStyle name="Note 2 2 2 2 6 6" xfId="30165"/>
    <cellStyle name="Note 2 2 2 2 7" xfId="30166"/>
    <cellStyle name="Note 2 2 2 2 7 2" xfId="30167"/>
    <cellStyle name="Note 2 2 2 2 7 3" xfId="30168"/>
    <cellStyle name="Note 2 2 2 2 7 4" xfId="30169"/>
    <cellStyle name="Note 2 2 2 2 7 5" xfId="30170"/>
    <cellStyle name="Note 2 2 2 2 7 6" xfId="30171"/>
    <cellStyle name="Note 2 2 2 2 8" xfId="30172"/>
    <cellStyle name="Note 2 2 2 2 9" xfId="30173"/>
    <cellStyle name="Note 2 2 2 3" xfId="30174"/>
    <cellStyle name="Note 2 2 2 3 10" xfId="30175"/>
    <cellStyle name="Note 2 2 2 3 2" xfId="30176"/>
    <cellStyle name="Note 2 2 2 3 2 2" xfId="30177"/>
    <cellStyle name="Note 2 2 2 3 2 3" xfId="30178"/>
    <cellStyle name="Note 2 2 2 3 2 4" xfId="30179"/>
    <cellStyle name="Note 2 2 2 3 2 5" xfId="30180"/>
    <cellStyle name="Note 2 2 2 3 2 6" xfId="30181"/>
    <cellStyle name="Note 2 2 2 3 3" xfId="30182"/>
    <cellStyle name="Note 2 2 2 3 3 2" xfId="30183"/>
    <cellStyle name="Note 2 2 2 3 3 3" xfId="30184"/>
    <cellStyle name="Note 2 2 2 3 3 4" xfId="30185"/>
    <cellStyle name="Note 2 2 2 3 3 5" xfId="30186"/>
    <cellStyle name="Note 2 2 2 3 3 6" xfId="30187"/>
    <cellStyle name="Note 2 2 2 3 4" xfId="30188"/>
    <cellStyle name="Note 2 2 2 3 4 2" xfId="30189"/>
    <cellStyle name="Note 2 2 2 3 4 3" xfId="30190"/>
    <cellStyle name="Note 2 2 2 3 4 4" xfId="30191"/>
    <cellStyle name="Note 2 2 2 3 4 5" xfId="30192"/>
    <cellStyle name="Note 2 2 2 3 4 6" xfId="30193"/>
    <cellStyle name="Note 2 2 2 3 5" xfId="30194"/>
    <cellStyle name="Note 2 2 2 3 5 2" xfId="30195"/>
    <cellStyle name="Note 2 2 2 3 5 3" xfId="30196"/>
    <cellStyle name="Note 2 2 2 3 5 4" xfId="30197"/>
    <cellStyle name="Note 2 2 2 3 5 5" xfId="30198"/>
    <cellStyle name="Note 2 2 2 3 5 6" xfId="30199"/>
    <cellStyle name="Note 2 2 2 3 6" xfId="30200"/>
    <cellStyle name="Note 2 2 2 3 6 2" xfId="30201"/>
    <cellStyle name="Note 2 2 2 3 6 3" xfId="30202"/>
    <cellStyle name="Note 2 2 2 3 6 4" xfId="30203"/>
    <cellStyle name="Note 2 2 2 3 6 5" xfId="30204"/>
    <cellStyle name="Note 2 2 2 3 6 6" xfId="30205"/>
    <cellStyle name="Note 2 2 2 3 7" xfId="30206"/>
    <cellStyle name="Note 2 2 2 3 8" xfId="30207"/>
    <cellStyle name="Note 2 2 2 3 9" xfId="30208"/>
    <cellStyle name="Note 2 2 2 4" xfId="30209"/>
    <cellStyle name="Note 2 2 2 4 10" xfId="30210"/>
    <cellStyle name="Note 2 2 2 4 11" xfId="30211"/>
    <cellStyle name="Note 2 2 2 4 2" xfId="30212"/>
    <cellStyle name="Note 2 2 2 4 2 2" xfId="30213"/>
    <cellStyle name="Note 2 2 2 4 2 3" xfId="30214"/>
    <cellStyle name="Note 2 2 2 4 2 4" xfId="30215"/>
    <cellStyle name="Note 2 2 2 4 2 5" xfId="30216"/>
    <cellStyle name="Note 2 2 2 4 2 6" xfId="30217"/>
    <cellStyle name="Note 2 2 2 4 3" xfId="30218"/>
    <cellStyle name="Note 2 2 2 4 3 2" xfId="30219"/>
    <cellStyle name="Note 2 2 2 4 3 3" xfId="30220"/>
    <cellStyle name="Note 2 2 2 4 3 4" xfId="30221"/>
    <cellStyle name="Note 2 2 2 4 3 5" xfId="30222"/>
    <cellStyle name="Note 2 2 2 4 3 6" xfId="30223"/>
    <cellStyle name="Note 2 2 2 4 4" xfId="30224"/>
    <cellStyle name="Note 2 2 2 4 4 2" xfId="30225"/>
    <cellStyle name="Note 2 2 2 4 4 3" xfId="30226"/>
    <cellStyle name="Note 2 2 2 4 4 4" xfId="30227"/>
    <cellStyle name="Note 2 2 2 4 4 5" xfId="30228"/>
    <cellStyle name="Note 2 2 2 4 4 6" xfId="30229"/>
    <cellStyle name="Note 2 2 2 4 5" xfId="30230"/>
    <cellStyle name="Note 2 2 2 4 5 2" xfId="30231"/>
    <cellStyle name="Note 2 2 2 4 5 3" xfId="30232"/>
    <cellStyle name="Note 2 2 2 4 5 4" xfId="30233"/>
    <cellStyle name="Note 2 2 2 4 5 5" xfId="30234"/>
    <cellStyle name="Note 2 2 2 4 5 6" xfId="30235"/>
    <cellStyle name="Note 2 2 2 4 6" xfId="30236"/>
    <cellStyle name="Note 2 2 2 4 6 2" xfId="30237"/>
    <cellStyle name="Note 2 2 2 4 6 3" xfId="30238"/>
    <cellStyle name="Note 2 2 2 4 6 4" xfId="30239"/>
    <cellStyle name="Note 2 2 2 4 6 5" xfId="30240"/>
    <cellStyle name="Note 2 2 2 4 6 6" xfId="30241"/>
    <cellStyle name="Note 2 2 2 4 7" xfId="30242"/>
    <cellStyle name="Note 2 2 2 4 8" xfId="30243"/>
    <cellStyle name="Note 2 2 2 4 9" xfId="30244"/>
    <cellStyle name="Note 2 2 2 5" xfId="30245"/>
    <cellStyle name="Note 2 2 2 5 10" xfId="30246"/>
    <cellStyle name="Note 2 2 2 5 11" xfId="30247"/>
    <cellStyle name="Note 2 2 2 5 2" xfId="30248"/>
    <cellStyle name="Note 2 2 2 5 2 2" xfId="30249"/>
    <cellStyle name="Note 2 2 2 5 2 3" xfId="30250"/>
    <cellStyle name="Note 2 2 2 5 2 4" xfId="30251"/>
    <cellStyle name="Note 2 2 2 5 2 5" xfId="30252"/>
    <cellStyle name="Note 2 2 2 5 2 6" xfId="30253"/>
    <cellStyle name="Note 2 2 2 5 3" xfId="30254"/>
    <cellStyle name="Note 2 2 2 5 3 2" xfId="30255"/>
    <cellStyle name="Note 2 2 2 5 3 3" xfId="30256"/>
    <cellStyle name="Note 2 2 2 5 3 4" xfId="30257"/>
    <cellStyle name="Note 2 2 2 5 3 5" xfId="30258"/>
    <cellStyle name="Note 2 2 2 5 3 6" xfId="30259"/>
    <cellStyle name="Note 2 2 2 5 4" xfId="30260"/>
    <cellStyle name="Note 2 2 2 5 4 2" xfId="30261"/>
    <cellStyle name="Note 2 2 2 5 4 3" xfId="30262"/>
    <cellStyle name="Note 2 2 2 5 4 4" xfId="30263"/>
    <cellStyle name="Note 2 2 2 5 4 5" xfId="30264"/>
    <cellStyle name="Note 2 2 2 5 4 6" xfId="30265"/>
    <cellStyle name="Note 2 2 2 5 5" xfId="30266"/>
    <cellStyle name="Note 2 2 2 5 5 2" xfId="30267"/>
    <cellStyle name="Note 2 2 2 5 5 3" xfId="30268"/>
    <cellStyle name="Note 2 2 2 5 5 4" xfId="30269"/>
    <cellStyle name="Note 2 2 2 5 5 5" xfId="30270"/>
    <cellStyle name="Note 2 2 2 5 5 6" xfId="30271"/>
    <cellStyle name="Note 2 2 2 5 6" xfId="30272"/>
    <cellStyle name="Note 2 2 2 5 6 2" xfId="30273"/>
    <cellStyle name="Note 2 2 2 5 6 3" xfId="30274"/>
    <cellStyle name="Note 2 2 2 5 6 4" xfId="30275"/>
    <cellStyle name="Note 2 2 2 5 6 5" xfId="30276"/>
    <cellStyle name="Note 2 2 2 5 6 6" xfId="30277"/>
    <cellStyle name="Note 2 2 2 5 7" xfId="30278"/>
    <cellStyle name="Note 2 2 2 5 8" xfId="30279"/>
    <cellStyle name="Note 2 2 2 5 9" xfId="30280"/>
    <cellStyle name="Note 2 2 2 6" xfId="30281"/>
    <cellStyle name="Note 2 2 2 6 2" xfId="30282"/>
    <cellStyle name="Note 2 2 2 6 3" xfId="30283"/>
    <cellStyle name="Note 2 2 2 6 4" xfId="30284"/>
    <cellStyle name="Note 2 2 2 6 5" xfId="30285"/>
    <cellStyle name="Note 2 2 2 6 6" xfId="30286"/>
    <cellStyle name="Note 2 2 2 7" xfId="30287"/>
    <cellStyle name="Note 2 2 2 7 2" xfId="30288"/>
    <cellStyle name="Note 2 2 2 7 3" xfId="30289"/>
    <cellStyle name="Note 2 2 2 7 4" xfId="30290"/>
    <cellStyle name="Note 2 2 2 7 5" xfId="30291"/>
    <cellStyle name="Note 2 2 2 7 6" xfId="30292"/>
    <cellStyle name="Note 2 2 2 8" xfId="30293"/>
    <cellStyle name="Note 2 2 2 8 2" xfId="30294"/>
    <cellStyle name="Note 2 2 2 8 3" xfId="30295"/>
    <cellStyle name="Note 2 2 2 8 4" xfId="30296"/>
    <cellStyle name="Note 2 2 2 8 5" xfId="30297"/>
    <cellStyle name="Note 2 2 2 8 6" xfId="30298"/>
    <cellStyle name="Note 2 2 2 9" xfId="30299"/>
    <cellStyle name="Note 2 2 2 9 2" xfId="30300"/>
    <cellStyle name="Note 2 2 2 9 3" xfId="30301"/>
    <cellStyle name="Note 2 2 2 9 4" xfId="30302"/>
    <cellStyle name="Note 2 2 2 9 5" xfId="30303"/>
    <cellStyle name="Note 2 2 2 9 6" xfId="30304"/>
    <cellStyle name="Note 2 2 3" xfId="30305"/>
    <cellStyle name="Note 2 2 3 10" xfId="30306"/>
    <cellStyle name="Note 2 2 3 11" xfId="30307"/>
    <cellStyle name="Note 2 2 3 12" xfId="30308"/>
    <cellStyle name="Note 2 2 3 2" xfId="30309"/>
    <cellStyle name="Note 2 2 3 2 10" xfId="30310"/>
    <cellStyle name="Note 2 2 3 2 11" xfId="30311"/>
    <cellStyle name="Note 2 2 3 2 12" xfId="30312"/>
    <cellStyle name="Note 2 2 3 2 2" xfId="30313"/>
    <cellStyle name="Note 2 2 3 2 2 2" xfId="30314"/>
    <cellStyle name="Note 2 2 3 2 2 3" xfId="30315"/>
    <cellStyle name="Note 2 2 3 2 2 4" xfId="30316"/>
    <cellStyle name="Note 2 2 3 2 2 5" xfId="30317"/>
    <cellStyle name="Note 2 2 3 2 2 6" xfId="30318"/>
    <cellStyle name="Note 2 2 3 2 3" xfId="30319"/>
    <cellStyle name="Note 2 2 3 2 3 2" xfId="30320"/>
    <cellStyle name="Note 2 2 3 2 3 3" xfId="30321"/>
    <cellStyle name="Note 2 2 3 2 3 4" xfId="30322"/>
    <cellStyle name="Note 2 2 3 2 3 5" xfId="30323"/>
    <cellStyle name="Note 2 2 3 2 3 6" xfId="30324"/>
    <cellStyle name="Note 2 2 3 2 4" xfId="30325"/>
    <cellStyle name="Note 2 2 3 2 4 2" xfId="30326"/>
    <cellStyle name="Note 2 2 3 2 4 3" xfId="30327"/>
    <cellStyle name="Note 2 2 3 2 4 4" xfId="30328"/>
    <cellStyle name="Note 2 2 3 2 4 5" xfId="30329"/>
    <cellStyle name="Note 2 2 3 2 4 6" xfId="30330"/>
    <cellStyle name="Note 2 2 3 2 5" xfId="30331"/>
    <cellStyle name="Note 2 2 3 2 5 2" xfId="30332"/>
    <cellStyle name="Note 2 2 3 2 5 3" xfId="30333"/>
    <cellStyle name="Note 2 2 3 2 5 4" xfId="30334"/>
    <cellStyle name="Note 2 2 3 2 5 5" xfId="30335"/>
    <cellStyle name="Note 2 2 3 2 5 6" xfId="30336"/>
    <cellStyle name="Note 2 2 3 2 6" xfId="30337"/>
    <cellStyle name="Note 2 2 3 2 6 2" xfId="30338"/>
    <cellStyle name="Note 2 2 3 2 6 3" xfId="30339"/>
    <cellStyle name="Note 2 2 3 2 6 4" xfId="30340"/>
    <cellStyle name="Note 2 2 3 2 6 5" xfId="30341"/>
    <cellStyle name="Note 2 2 3 2 6 6" xfId="30342"/>
    <cellStyle name="Note 2 2 3 2 7" xfId="30343"/>
    <cellStyle name="Note 2 2 3 2 7 2" xfId="30344"/>
    <cellStyle name="Note 2 2 3 2 7 3" xfId="30345"/>
    <cellStyle name="Note 2 2 3 2 7 4" xfId="30346"/>
    <cellStyle name="Note 2 2 3 2 7 5" xfId="30347"/>
    <cellStyle name="Note 2 2 3 2 7 6" xfId="30348"/>
    <cellStyle name="Note 2 2 3 2 8" xfId="30349"/>
    <cellStyle name="Note 2 2 3 2 9" xfId="30350"/>
    <cellStyle name="Note 2 2 3 3" xfId="30351"/>
    <cellStyle name="Note 2 2 3 3 10" xfId="30352"/>
    <cellStyle name="Note 2 2 3 3 2" xfId="30353"/>
    <cellStyle name="Note 2 2 3 3 2 2" xfId="30354"/>
    <cellStyle name="Note 2 2 3 3 2 3" xfId="30355"/>
    <cellStyle name="Note 2 2 3 3 2 4" xfId="30356"/>
    <cellStyle name="Note 2 2 3 3 2 5" xfId="30357"/>
    <cellStyle name="Note 2 2 3 3 2 6" xfId="30358"/>
    <cellStyle name="Note 2 2 3 3 3" xfId="30359"/>
    <cellStyle name="Note 2 2 3 3 3 2" xfId="30360"/>
    <cellStyle name="Note 2 2 3 3 3 3" xfId="30361"/>
    <cellStyle name="Note 2 2 3 3 3 4" xfId="30362"/>
    <cellStyle name="Note 2 2 3 3 3 5" xfId="30363"/>
    <cellStyle name="Note 2 2 3 3 3 6" xfId="30364"/>
    <cellStyle name="Note 2 2 3 3 4" xfId="30365"/>
    <cellStyle name="Note 2 2 3 3 4 2" xfId="30366"/>
    <cellStyle name="Note 2 2 3 3 4 3" xfId="30367"/>
    <cellStyle name="Note 2 2 3 3 4 4" xfId="30368"/>
    <cellStyle name="Note 2 2 3 3 4 5" xfId="30369"/>
    <cellStyle name="Note 2 2 3 3 4 6" xfId="30370"/>
    <cellStyle name="Note 2 2 3 3 5" xfId="30371"/>
    <cellStyle name="Note 2 2 3 3 5 2" xfId="30372"/>
    <cellStyle name="Note 2 2 3 3 5 3" xfId="30373"/>
    <cellStyle name="Note 2 2 3 3 5 4" xfId="30374"/>
    <cellStyle name="Note 2 2 3 3 5 5" xfId="30375"/>
    <cellStyle name="Note 2 2 3 3 5 6" xfId="30376"/>
    <cellStyle name="Note 2 2 3 3 6" xfId="30377"/>
    <cellStyle name="Note 2 2 3 3 6 2" xfId="30378"/>
    <cellStyle name="Note 2 2 3 3 6 3" xfId="30379"/>
    <cellStyle name="Note 2 2 3 3 6 4" xfId="30380"/>
    <cellStyle name="Note 2 2 3 3 6 5" xfId="30381"/>
    <cellStyle name="Note 2 2 3 3 6 6" xfId="30382"/>
    <cellStyle name="Note 2 2 3 3 7" xfId="30383"/>
    <cellStyle name="Note 2 2 3 3 8" xfId="30384"/>
    <cellStyle name="Note 2 2 3 3 9" xfId="30385"/>
    <cellStyle name="Note 2 2 3 4" xfId="30386"/>
    <cellStyle name="Note 2 2 3 4 10" xfId="30387"/>
    <cellStyle name="Note 2 2 3 4 11" xfId="30388"/>
    <cellStyle name="Note 2 2 3 4 2" xfId="30389"/>
    <cellStyle name="Note 2 2 3 4 2 2" xfId="30390"/>
    <cellStyle name="Note 2 2 3 4 2 3" xfId="30391"/>
    <cellStyle name="Note 2 2 3 4 2 4" xfId="30392"/>
    <cellStyle name="Note 2 2 3 4 2 5" xfId="30393"/>
    <cellStyle name="Note 2 2 3 4 2 6" xfId="30394"/>
    <cellStyle name="Note 2 2 3 4 3" xfId="30395"/>
    <cellStyle name="Note 2 2 3 4 3 2" xfId="30396"/>
    <cellStyle name="Note 2 2 3 4 3 3" xfId="30397"/>
    <cellStyle name="Note 2 2 3 4 3 4" xfId="30398"/>
    <cellStyle name="Note 2 2 3 4 3 5" xfId="30399"/>
    <cellStyle name="Note 2 2 3 4 3 6" xfId="30400"/>
    <cellStyle name="Note 2 2 3 4 4" xfId="30401"/>
    <cellStyle name="Note 2 2 3 4 4 2" xfId="30402"/>
    <cellStyle name="Note 2 2 3 4 4 3" xfId="30403"/>
    <cellStyle name="Note 2 2 3 4 4 4" xfId="30404"/>
    <cellStyle name="Note 2 2 3 4 4 5" xfId="30405"/>
    <cellStyle name="Note 2 2 3 4 4 6" xfId="30406"/>
    <cellStyle name="Note 2 2 3 4 5" xfId="30407"/>
    <cellStyle name="Note 2 2 3 4 5 2" xfId="30408"/>
    <cellStyle name="Note 2 2 3 4 5 3" xfId="30409"/>
    <cellStyle name="Note 2 2 3 4 5 4" xfId="30410"/>
    <cellStyle name="Note 2 2 3 4 5 5" xfId="30411"/>
    <cellStyle name="Note 2 2 3 4 5 6" xfId="30412"/>
    <cellStyle name="Note 2 2 3 4 6" xfId="30413"/>
    <cellStyle name="Note 2 2 3 4 6 2" xfId="30414"/>
    <cellStyle name="Note 2 2 3 4 6 3" xfId="30415"/>
    <cellStyle name="Note 2 2 3 4 6 4" xfId="30416"/>
    <cellStyle name="Note 2 2 3 4 6 5" xfId="30417"/>
    <cellStyle name="Note 2 2 3 4 6 6" xfId="30418"/>
    <cellStyle name="Note 2 2 3 4 7" xfId="30419"/>
    <cellStyle name="Note 2 2 3 4 8" xfId="30420"/>
    <cellStyle name="Note 2 2 3 4 9" xfId="30421"/>
    <cellStyle name="Note 2 2 3 5" xfId="30422"/>
    <cellStyle name="Note 2 2 3 5 10" xfId="30423"/>
    <cellStyle name="Note 2 2 3 5 11" xfId="30424"/>
    <cellStyle name="Note 2 2 3 5 2" xfId="30425"/>
    <cellStyle name="Note 2 2 3 5 2 2" xfId="30426"/>
    <cellStyle name="Note 2 2 3 5 2 3" xfId="30427"/>
    <cellStyle name="Note 2 2 3 5 2 4" xfId="30428"/>
    <cellStyle name="Note 2 2 3 5 2 5" xfId="30429"/>
    <cellStyle name="Note 2 2 3 5 2 6" xfId="30430"/>
    <cellStyle name="Note 2 2 3 5 3" xfId="30431"/>
    <cellStyle name="Note 2 2 3 5 3 2" xfId="30432"/>
    <cellStyle name="Note 2 2 3 5 3 3" xfId="30433"/>
    <cellStyle name="Note 2 2 3 5 3 4" xfId="30434"/>
    <cellStyle name="Note 2 2 3 5 3 5" xfId="30435"/>
    <cellStyle name="Note 2 2 3 5 3 6" xfId="30436"/>
    <cellStyle name="Note 2 2 3 5 4" xfId="30437"/>
    <cellStyle name="Note 2 2 3 5 4 2" xfId="30438"/>
    <cellStyle name="Note 2 2 3 5 4 3" xfId="30439"/>
    <cellStyle name="Note 2 2 3 5 4 4" xfId="30440"/>
    <cellStyle name="Note 2 2 3 5 4 5" xfId="30441"/>
    <cellStyle name="Note 2 2 3 5 4 6" xfId="30442"/>
    <cellStyle name="Note 2 2 3 5 5" xfId="30443"/>
    <cellStyle name="Note 2 2 3 5 5 2" xfId="30444"/>
    <cellStyle name="Note 2 2 3 5 5 3" xfId="30445"/>
    <cellStyle name="Note 2 2 3 5 5 4" xfId="30446"/>
    <cellStyle name="Note 2 2 3 5 5 5" xfId="30447"/>
    <cellStyle name="Note 2 2 3 5 5 6" xfId="30448"/>
    <cellStyle name="Note 2 2 3 5 6" xfId="30449"/>
    <cellStyle name="Note 2 2 3 5 6 2" xfId="30450"/>
    <cellStyle name="Note 2 2 3 5 6 3" xfId="30451"/>
    <cellStyle name="Note 2 2 3 5 6 4" xfId="30452"/>
    <cellStyle name="Note 2 2 3 5 6 5" xfId="30453"/>
    <cellStyle name="Note 2 2 3 5 6 6" xfId="30454"/>
    <cellStyle name="Note 2 2 3 5 7" xfId="30455"/>
    <cellStyle name="Note 2 2 3 5 8" xfId="30456"/>
    <cellStyle name="Note 2 2 3 5 9" xfId="30457"/>
    <cellStyle name="Note 2 2 3 6" xfId="30458"/>
    <cellStyle name="Note 2 2 3 6 2" xfId="30459"/>
    <cellStyle name="Note 2 2 3 6 3" xfId="30460"/>
    <cellStyle name="Note 2 2 3 6 4" xfId="30461"/>
    <cellStyle name="Note 2 2 3 6 5" xfId="30462"/>
    <cellStyle name="Note 2 2 3 6 6" xfId="30463"/>
    <cellStyle name="Note 2 2 3 7" xfId="30464"/>
    <cellStyle name="Note 2 2 3 7 2" xfId="30465"/>
    <cellStyle name="Note 2 2 3 7 3" xfId="30466"/>
    <cellStyle name="Note 2 2 3 7 4" xfId="30467"/>
    <cellStyle name="Note 2 2 3 7 5" xfId="30468"/>
    <cellStyle name="Note 2 2 3 7 6" xfId="30469"/>
    <cellStyle name="Note 2 2 3 8" xfId="30470"/>
    <cellStyle name="Note 2 2 3 8 2" xfId="30471"/>
    <cellStyle name="Note 2 2 3 8 3" xfId="30472"/>
    <cellStyle name="Note 2 2 3 8 4" xfId="30473"/>
    <cellStyle name="Note 2 2 3 8 5" xfId="30474"/>
    <cellStyle name="Note 2 2 3 8 6" xfId="30475"/>
    <cellStyle name="Note 2 2 3 9" xfId="30476"/>
    <cellStyle name="Note 2 2 3 9 2" xfId="30477"/>
    <cellStyle name="Note 2 2 3 9 3" xfId="30478"/>
    <cellStyle name="Note 2 2 3 9 4" xfId="30479"/>
    <cellStyle name="Note 2 2 3 9 5" xfId="30480"/>
    <cellStyle name="Note 2 2 3 9 6" xfId="30481"/>
    <cellStyle name="Note 2 2 4" xfId="30482"/>
    <cellStyle name="Note 2 2 4 10" xfId="30483"/>
    <cellStyle name="Note 2 2 4 2" xfId="30484"/>
    <cellStyle name="Note 2 2 4 2 10" xfId="30485"/>
    <cellStyle name="Note 2 2 4 2 11" xfId="30486"/>
    <cellStyle name="Note 2 2 4 2 2" xfId="30487"/>
    <cellStyle name="Note 2 2 4 2 2 2" xfId="30488"/>
    <cellStyle name="Note 2 2 4 2 2 3" xfId="30489"/>
    <cellStyle name="Note 2 2 4 2 2 4" xfId="30490"/>
    <cellStyle name="Note 2 2 4 2 2 5" xfId="30491"/>
    <cellStyle name="Note 2 2 4 2 2 6" xfId="30492"/>
    <cellStyle name="Note 2 2 4 2 3" xfId="30493"/>
    <cellStyle name="Note 2 2 4 2 3 2" xfId="30494"/>
    <cellStyle name="Note 2 2 4 2 3 3" xfId="30495"/>
    <cellStyle name="Note 2 2 4 2 3 4" xfId="30496"/>
    <cellStyle name="Note 2 2 4 2 3 5" xfId="30497"/>
    <cellStyle name="Note 2 2 4 2 3 6" xfId="30498"/>
    <cellStyle name="Note 2 2 4 2 4" xfId="30499"/>
    <cellStyle name="Note 2 2 4 2 4 2" xfId="30500"/>
    <cellStyle name="Note 2 2 4 2 4 3" xfId="30501"/>
    <cellStyle name="Note 2 2 4 2 4 4" xfId="30502"/>
    <cellStyle name="Note 2 2 4 2 4 5" xfId="30503"/>
    <cellStyle name="Note 2 2 4 2 4 6" xfId="30504"/>
    <cellStyle name="Note 2 2 4 2 5" xfId="30505"/>
    <cellStyle name="Note 2 2 4 2 5 2" xfId="30506"/>
    <cellStyle name="Note 2 2 4 2 5 3" xfId="30507"/>
    <cellStyle name="Note 2 2 4 2 5 4" xfId="30508"/>
    <cellStyle name="Note 2 2 4 2 5 5" xfId="30509"/>
    <cellStyle name="Note 2 2 4 2 5 6" xfId="30510"/>
    <cellStyle name="Note 2 2 4 2 6" xfId="30511"/>
    <cellStyle name="Note 2 2 4 2 6 2" xfId="30512"/>
    <cellStyle name="Note 2 2 4 2 6 3" xfId="30513"/>
    <cellStyle name="Note 2 2 4 2 6 4" xfId="30514"/>
    <cellStyle name="Note 2 2 4 2 6 5" xfId="30515"/>
    <cellStyle name="Note 2 2 4 2 6 6" xfId="30516"/>
    <cellStyle name="Note 2 2 4 2 7" xfId="30517"/>
    <cellStyle name="Note 2 2 4 2 8" xfId="30518"/>
    <cellStyle name="Note 2 2 4 2 9" xfId="30519"/>
    <cellStyle name="Note 2 2 4 3" xfId="30520"/>
    <cellStyle name="Note 2 2 4 3 10" xfId="30521"/>
    <cellStyle name="Note 2 2 4 3 2" xfId="30522"/>
    <cellStyle name="Note 2 2 4 3 2 2" xfId="30523"/>
    <cellStyle name="Note 2 2 4 3 2 3" xfId="30524"/>
    <cellStyle name="Note 2 2 4 3 2 4" xfId="30525"/>
    <cellStyle name="Note 2 2 4 3 2 5" xfId="30526"/>
    <cellStyle name="Note 2 2 4 3 2 6" xfId="30527"/>
    <cellStyle name="Note 2 2 4 3 3" xfId="30528"/>
    <cellStyle name="Note 2 2 4 3 3 2" xfId="30529"/>
    <cellStyle name="Note 2 2 4 3 3 3" xfId="30530"/>
    <cellStyle name="Note 2 2 4 3 3 4" xfId="30531"/>
    <cellStyle name="Note 2 2 4 3 3 5" xfId="30532"/>
    <cellStyle name="Note 2 2 4 3 3 6" xfId="30533"/>
    <cellStyle name="Note 2 2 4 3 4" xfId="30534"/>
    <cellStyle name="Note 2 2 4 3 4 2" xfId="30535"/>
    <cellStyle name="Note 2 2 4 3 4 3" xfId="30536"/>
    <cellStyle name="Note 2 2 4 3 4 4" xfId="30537"/>
    <cellStyle name="Note 2 2 4 3 4 5" xfId="30538"/>
    <cellStyle name="Note 2 2 4 3 4 6" xfId="30539"/>
    <cellStyle name="Note 2 2 4 3 5" xfId="30540"/>
    <cellStyle name="Note 2 2 4 3 5 2" xfId="30541"/>
    <cellStyle name="Note 2 2 4 3 5 3" xfId="30542"/>
    <cellStyle name="Note 2 2 4 3 5 4" xfId="30543"/>
    <cellStyle name="Note 2 2 4 3 5 5" xfId="30544"/>
    <cellStyle name="Note 2 2 4 3 5 6" xfId="30545"/>
    <cellStyle name="Note 2 2 4 3 6" xfId="30546"/>
    <cellStyle name="Note 2 2 4 3 6 2" xfId="30547"/>
    <cellStyle name="Note 2 2 4 3 6 3" xfId="30548"/>
    <cellStyle name="Note 2 2 4 3 6 4" xfId="30549"/>
    <cellStyle name="Note 2 2 4 3 6 5" xfId="30550"/>
    <cellStyle name="Note 2 2 4 3 6 6" xfId="30551"/>
    <cellStyle name="Note 2 2 4 3 7" xfId="30552"/>
    <cellStyle name="Note 2 2 4 3 8" xfId="30553"/>
    <cellStyle name="Note 2 2 4 3 9" xfId="30554"/>
    <cellStyle name="Note 2 2 4 4" xfId="30555"/>
    <cellStyle name="Note 2 2 4 4 10" xfId="30556"/>
    <cellStyle name="Note 2 2 4 4 11" xfId="30557"/>
    <cellStyle name="Note 2 2 4 4 2" xfId="30558"/>
    <cellStyle name="Note 2 2 4 4 2 2" xfId="30559"/>
    <cellStyle name="Note 2 2 4 4 2 3" xfId="30560"/>
    <cellStyle name="Note 2 2 4 4 2 4" xfId="30561"/>
    <cellStyle name="Note 2 2 4 4 2 5" xfId="30562"/>
    <cellStyle name="Note 2 2 4 4 2 6" xfId="30563"/>
    <cellStyle name="Note 2 2 4 4 3" xfId="30564"/>
    <cellStyle name="Note 2 2 4 4 3 2" xfId="30565"/>
    <cellStyle name="Note 2 2 4 4 3 3" xfId="30566"/>
    <cellStyle name="Note 2 2 4 4 3 4" xfId="30567"/>
    <cellStyle name="Note 2 2 4 4 3 5" xfId="30568"/>
    <cellStyle name="Note 2 2 4 4 3 6" xfId="30569"/>
    <cellStyle name="Note 2 2 4 4 4" xfId="30570"/>
    <cellStyle name="Note 2 2 4 4 4 2" xfId="30571"/>
    <cellStyle name="Note 2 2 4 4 4 3" xfId="30572"/>
    <cellStyle name="Note 2 2 4 4 4 4" xfId="30573"/>
    <cellStyle name="Note 2 2 4 4 4 5" xfId="30574"/>
    <cellStyle name="Note 2 2 4 4 4 6" xfId="30575"/>
    <cellStyle name="Note 2 2 4 4 5" xfId="30576"/>
    <cellStyle name="Note 2 2 4 4 5 2" xfId="30577"/>
    <cellStyle name="Note 2 2 4 4 5 3" xfId="30578"/>
    <cellStyle name="Note 2 2 4 4 5 4" xfId="30579"/>
    <cellStyle name="Note 2 2 4 4 5 5" xfId="30580"/>
    <cellStyle name="Note 2 2 4 4 5 6" xfId="30581"/>
    <cellStyle name="Note 2 2 4 4 6" xfId="30582"/>
    <cellStyle name="Note 2 2 4 4 6 2" xfId="30583"/>
    <cellStyle name="Note 2 2 4 4 6 3" xfId="30584"/>
    <cellStyle name="Note 2 2 4 4 6 4" xfId="30585"/>
    <cellStyle name="Note 2 2 4 4 6 5" xfId="30586"/>
    <cellStyle name="Note 2 2 4 4 6 6" xfId="30587"/>
    <cellStyle name="Note 2 2 4 4 7" xfId="30588"/>
    <cellStyle name="Note 2 2 4 4 8" xfId="30589"/>
    <cellStyle name="Note 2 2 4 4 9" xfId="30590"/>
    <cellStyle name="Note 2 2 4 5" xfId="30591"/>
    <cellStyle name="Note 2 2 4 5 10" xfId="30592"/>
    <cellStyle name="Note 2 2 4 5 11" xfId="30593"/>
    <cellStyle name="Note 2 2 4 5 2" xfId="30594"/>
    <cellStyle name="Note 2 2 4 5 2 2" xfId="30595"/>
    <cellStyle name="Note 2 2 4 5 2 3" xfId="30596"/>
    <cellStyle name="Note 2 2 4 5 2 4" xfId="30597"/>
    <cellStyle name="Note 2 2 4 5 2 5" xfId="30598"/>
    <cellStyle name="Note 2 2 4 5 2 6" xfId="30599"/>
    <cellStyle name="Note 2 2 4 5 3" xfId="30600"/>
    <cellStyle name="Note 2 2 4 5 3 2" xfId="30601"/>
    <cellStyle name="Note 2 2 4 5 3 3" xfId="30602"/>
    <cellStyle name="Note 2 2 4 5 3 4" xfId="30603"/>
    <cellStyle name="Note 2 2 4 5 3 5" xfId="30604"/>
    <cellStyle name="Note 2 2 4 5 3 6" xfId="30605"/>
    <cellStyle name="Note 2 2 4 5 4" xfId="30606"/>
    <cellStyle name="Note 2 2 4 5 4 2" xfId="30607"/>
    <cellStyle name="Note 2 2 4 5 4 3" xfId="30608"/>
    <cellStyle name="Note 2 2 4 5 4 4" xfId="30609"/>
    <cellStyle name="Note 2 2 4 5 4 5" xfId="30610"/>
    <cellStyle name="Note 2 2 4 5 4 6" xfId="30611"/>
    <cellStyle name="Note 2 2 4 5 5" xfId="30612"/>
    <cellStyle name="Note 2 2 4 5 5 2" xfId="30613"/>
    <cellStyle name="Note 2 2 4 5 5 3" xfId="30614"/>
    <cellStyle name="Note 2 2 4 5 5 4" xfId="30615"/>
    <cellStyle name="Note 2 2 4 5 5 5" xfId="30616"/>
    <cellStyle name="Note 2 2 4 5 5 6" xfId="30617"/>
    <cellStyle name="Note 2 2 4 5 6" xfId="30618"/>
    <cellStyle name="Note 2 2 4 5 6 2" xfId="30619"/>
    <cellStyle name="Note 2 2 4 5 6 3" xfId="30620"/>
    <cellStyle name="Note 2 2 4 5 6 4" xfId="30621"/>
    <cellStyle name="Note 2 2 4 5 6 5" xfId="30622"/>
    <cellStyle name="Note 2 2 4 5 6 6" xfId="30623"/>
    <cellStyle name="Note 2 2 4 5 7" xfId="30624"/>
    <cellStyle name="Note 2 2 4 5 8" xfId="30625"/>
    <cellStyle name="Note 2 2 4 5 9" xfId="30626"/>
    <cellStyle name="Note 2 2 4 6" xfId="30627"/>
    <cellStyle name="Note 2 2 4 6 2" xfId="30628"/>
    <cellStyle name="Note 2 2 4 6 3" xfId="30629"/>
    <cellStyle name="Note 2 2 4 6 4" xfId="30630"/>
    <cellStyle name="Note 2 2 4 6 5" xfId="30631"/>
    <cellStyle name="Note 2 2 4 6 6" xfId="30632"/>
    <cellStyle name="Note 2 2 4 7" xfId="30633"/>
    <cellStyle name="Note 2 2 4 7 2" xfId="30634"/>
    <cellStyle name="Note 2 2 4 7 3" xfId="30635"/>
    <cellStyle name="Note 2 2 4 7 4" xfId="30636"/>
    <cellStyle name="Note 2 2 4 7 5" xfId="30637"/>
    <cellStyle name="Note 2 2 4 7 6" xfId="30638"/>
    <cellStyle name="Note 2 2 4 8" xfId="30639"/>
    <cellStyle name="Note 2 2 4 8 2" xfId="30640"/>
    <cellStyle name="Note 2 2 4 8 3" xfId="30641"/>
    <cellStyle name="Note 2 2 4 8 4" xfId="30642"/>
    <cellStyle name="Note 2 2 4 8 5" xfId="30643"/>
    <cellStyle name="Note 2 2 4 8 6" xfId="30644"/>
    <cellStyle name="Note 2 2 4 9" xfId="30645"/>
    <cellStyle name="Note 2 2 4 9 2" xfId="30646"/>
    <cellStyle name="Note 2 2 4 9 3" xfId="30647"/>
    <cellStyle name="Note 2 2 4 9 4" xfId="30648"/>
    <cellStyle name="Note 2 2 4 9 5" xfId="30649"/>
    <cellStyle name="Note 2 2 4 9 6" xfId="30650"/>
    <cellStyle name="Note 2 2 5" xfId="30651"/>
    <cellStyle name="Note 2 2 5 10" xfId="30652"/>
    <cellStyle name="Note 2 2 5 11" xfId="30653"/>
    <cellStyle name="Note 2 2 5 2" xfId="30654"/>
    <cellStyle name="Note 2 2 5 2 2" xfId="30655"/>
    <cellStyle name="Note 2 2 5 2 3" xfId="30656"/>
    <cellStyle name="Note 2 2 5 2 4" xfId="30657"/>
    <cellStyle name="Note 2 2 5 2 5" xfId="30658"/>
    <cellStyle name="Note 2 2 5 2 6" xfId="30659"/>
    <cellStyle name="Note 2 2 5 3" xfId="30660"/>
    <cellStyle name="Note 2 2 5 3 2" xfId="30661"/>
    <cellStyle name="Note 2 2 5 3 3" xfId="30662"/>
    <cellStyle name="Note 2 2 5 3 4" xfId="30663"/>
    <cellStyle name="Note 2 2 5 3 5" xfId="30664"/>
    <cellStyle name="Note 2 2 5 3 6" xfId="30665"/>
    <cellStyle name="Note 2 2 5 4" xfId="30666"/>
    <cellStyle name="Note 2 2 5 4 2" xfId="30667"/>
    <cellStyle name="Note 2 2 5 4 3" xfId="30668"/>
    <cellStyle name="Note 2 2 5 4 4" xfId="30669"/>
    <cellStyle name="Note 2 2 5 4 5" xfId="30670"/>
    <cellStyle name="Note 2 2 5 4 6" xfId="30671"/>
    <cellStyle name="Note 2 2 5 5" xfId="30672"/>
    <cellStyle name="Note 2 2 5 5 2" xfId="30673"/>
    <cellStyle name="Note 2 2 5 5 3" xfId="30674"/>
    <cellStyle name="Note 2 2 5 5 4" xfId="30675"/>
    <cellStyle name="Note 2 2 5 5 5" xfId="30676"/>
    <cellStyle name="Note 2 2 5 5 6" xfId="30677"/>
    <cellStyle name="Note 2 2 5 6" xfId="30678"/>
    <cellStyle name="Note 2 2 5 6 2" xfId="30679"/>
    <cellStyle name="Note 2 2 5 6 3" xfId="30680"/>
    <cellStyle name="Note 2 2 5 6 4" xfId="30681"/>
    <cellStyle name="Note 2 2 5 6 5" xfId="30682"/>
    <cellStyle name="Note 2 2 5 6 6" xfId="30683"/>
    <cellStyle name="Note 2 2 5 7" xfId="30684"/>
    <cellStyle name="Note 2 2 5 8" xfId="30685"/>
    <cellStyle name="Note 2 2 5 9" xfId="30686"/>
    <cellStyle name="Note 2 2 6" xfId="30687"/>
    <cellStyle name="Note 2 2 6 10" xfId="30688"/>
    <cellStyle name="Note 2 2 6 2" xfId="30689"/>
    <cellStyle name="Note 2 2 6 2 2" xfId="30690"/>
    <cellStyle name="Note 2 2 6 2 3" xfId="30691"/>
    <cellStyle name="Note 2 2 6 2 4" xfId="30692"/>
    <cellStyle name="Note 2 2 6 2 5" xfId="30693"/>
    <cellStyle name="Note 2 2 6 2 6" xfId="30694"/>
    <cellStyle name="Note 2 2 6 3" xfId="30695"/>
    <cellStyle name="Note 2 2 6 3 2" xfId="30696"/>
    <cellStyle name="Note 2 2 6 3 3" xfId="30697"/>
    <cellStyle name="Note 2 2 6 3 4" xfId="30698"/>
    <cellStyle name="Note 2 2 6 3 5" xfId="30699"/>
    <cellStyle name="Note 2 2 6 3 6" xfId="30700"/>
    <cellStyle name="Note 2 2 6 4" xfId="30701"/>
    <cellStyle name="Note 2 2 6 4 2" xfId="30702"/>
    <cellStyle name="Note 2 2 6 4 3" xfId="30703"/>
    <cellStyle name="Note 2 2 6 4 4" xfId="30704"/>
    <cellStyle name="Note 2 2 6 4 5" xfId="30705"/>
    <cellStyle name="Note 2 2 6 4 6" xfId="30706"/>
    <cellStyle name="Note 2 2 6 5" xfId="30707"/>
    <cellStyle name="Note 2 2 6 5 2" xfId="30708"/>
    <cellStyle name="Note 2 2 6 5 3" xfId="30709"/>
    <cellStyle name="Note 2 2 6 5 4" xfId="30710"/>
    <cellStyle name="Note 2 2 6 5 5" xfId="30711"/>
    <cellStyle name="Note 2 2 6 5 6" xfId="30712"/>
    <cellStyle name="Note 2 2 6 6" xfId="30713"/>
    <cellStyle name="Note 2 2 6 6 2" xfId="30714"/>
    <cellStyle name="Note 2 2 6 6 3" xfId="30715"/>
    <cellStyle name="Note 2 2 6 6 4" xfId="30716"/>
    <cellStyle name="Note 2 2 6 6 5" xfId="30717"/>
    <cellStyle name="Note 2 2 6 6 6" xfId="30718"/>
    <cellStyle name="Note 2 2 6 7" xfId="30719"/>
    <cellStyle name="Note 2 2 6 8" xfId="30720"/>
    <cellStyle name="Note 2 2 6 9" xfId="30721"/>
    <cellStyle name="Note 2 2 7" xfId="30722"/>
    <cellStyle name="Note 2 2 7 10" xfId="30723"/>
    <cellStyle name="Note 2 2 7 11" xfId="30724"/>
    <cellStyle name="Note 2 2 7 2" xfId="30725"/>
    <cellStyle name="Note 2 2 7 2 2" xfId="30726"/>
    <cellStyle name="Note 2 2 7 2 3" xfId="30727"/>
    <cellStyle name="Note 2 2 7 2 4" xfId="30728"/>
    <cellStyle name="Note 2 2 7 2 5" xfId="30729"/>
    <cellStyle name="Note 2 2 7 2 6" xfId="30730"/>
    <cellStyle name="Note 2 2 7 3" xfId="30731"/>
    <cellStyle name="Note 2 2 7 3 2" xfId="30732"/>
    <cellStyle name="Note 2 2 7 3 3" xfId="30733"/>
    <cellStyle name="Note 2 2 7 3 4" xfId="30734"/>
    <cellStyle name="Note 2 2 7 3 5" xfId="30735"/>
    <cellStyle name="Note 2 2 7 3 6" xfId="30736"/>
    <cellStyle name="Note 2 2 7 4" xfId="30737"/>
    <cellStyle name="Note 2 2 7 4 2" xfId="30738"/>
    <cellStyle name="Note 2 2 7 4 3" xfId="30739"/>
    <cellStyle name="Note 2 2 7 4 4" xfId="30740"/>
    <cellStyle name="Note 2 2 7 4 5" xfId="30741"/>
    <cellStyle name="Note 2 2 7 4 6" xfId="30742"/>
    <cellStyle name="Note 2 2 7 5" xfId="30743"/>
    <cellStyle name="Note 2 2 7 5 2" xfId="30744"/>
    <cellStyle name="Note 2 2 7 5 3" xfId="30745"/>
    <cellStyle name="Note 2 2 7 5 4" xfId="30746"/>
    <cellStyle name="Note 2 2 7 5 5" xfId="30747"/>
    <cellStyle name="Note 2 2 7 5 6" xfId="30748"/>
    <cellStyle name="Note 2 2 7 6" xfId="30749"/>
    <cellStyle name="Note 2 2 7 6 2" xfId="30750"/>
    <cellStyle name="Note 2 2 7 6 3" xfId="30751"/>
    <cellStyle name="Note 2 2 7 6 4" xfId="30752"/>
    <cellStyle name="Note 2 2 7 6 5" xfId="30753"/>
    <cellStyle name="Note 2 2 7 6 6" xfId="30754"/>
    <cellStyle name="Note 2 2 7 7" xfId="30755"/>
    <cellStyle name="Note 2 2 7 8" xfId="30756"/>
    <cellStyle name="Note 2 2 7 9" xfId="30757"/>
    <cellStyle name="Note 2 2 8" xfId="30758"/>
    <cellStyle name="Note 2 2 8 10" xfId="30759"/>
    <cellStyle name="Note 2 2 8 11" xfId="30760"/>
    <cellStyle name="Note 2 2 8 2" xfId="30761"/>
    <cellStyle name="Note 2 2 8 2 2" xfId="30762"/>
    <cellStyle name="Note 2 2 8 2 3" xfId="30763"/>
    <cellStyle name="Note 2 2 8 2 4" xfId="30764"/>
    <cellStyle name="Note 2 2 8 2 5" xfId="30765"/>
    <cellStyle name="Note 2 2 8 2 6" xfId="30766"/>
    <cellStyle name="Note 2 2 8 3" xfId="30767"/>
    <cellStyle name="Note 2 2 8 3 2" xfId="30768"/>
    <cellStyle name="Note 2 2 8 3 3" xfId="30769"/>
    <cellStyle name="Note 2 2 8 3 4" xfId="30770"/>
    <cellStyle name="Note 2 2 8 3 5" xfId="30771"/>
    <cellStyle name="Note 2 2 8 3 6" xfId="30772"/>
    <cellStyle name="Note 2 2 8 4" xfId="30773"/>
    <cellStyle name="Note 2 2 8 4 2" xfId="30774"/>
    <cellStyle name="Note 2 2 8 4 3" xfId="30775"/>
    <cellStyle name="Note 2 2 8 4 4" xfId="30776"/>
    <cellStyle name="Note 2 2 8 4 5" xfId="30777"/>
    <cellStyle name="Note 2 2 8 4 6" xfId="30778"/>
    <cellStyle name="Note 2 2 8 5" xfId="30779"/>
    <cellStyle name="Note 2 2 8 5 2" xfId="30780"/>
    <cellStyle name="Note 2 2 8 5 3" xfId="30781"/>
    <cellStyle name="Note 2 2 8 5 4" xfId="30782"/>
    <cellStyle name="Note 2 2 8 5 5" xfId="30783"/>
    <cellStyle name="Note 2 2 8 5 6" xfId="30784"/>
    <cellStyle name="Note 2 2 8 6" xfId="30785"/>
    <cellStyle name="Note 2 2 8 6 2" xfId="30786"/>
    <cellStyle name="Note 2 2 8 6 3" xfId="30787"/>
    <cellStyle name="Note 2 2 8 6 4" xfId="30788"/>
    <cellStyle name="Note 2 2 8 6 5" xfId="30789"/>
    <cellStyle name="Note 2 2 8 6 6" xfId="30790"/>
    <cellStyle name="Note 2 2 8 7" xfId="30791"/>
    <cellStyle name="Note 2 2 8 8" xfId="30792"/>
    <cellStyle name="Note 2 2 8 9" xfId="30793"/>
    <cellStyle name="Note 2 2 9" xfId="30794"/>
    <cellStyle name="Note 2 2 9 2" xfId="30795"/>
    <cellStyle name="Note 2 2 9 3" xfId="30796"/>
    <cellStyle name="Note 2 2 9 4" xfId="30797"/>
    <cellStyle name="Note 2 2 9 5" xfId="30798"/>
    <cellStyle name="Note 2 2 9 6" xfId="30799"/>
    <cellStyle name="Note 2 3" xfId="30800"/>
    <cellStyle name="Note 2 3 10" xfId="30801"/>
    <cellStyle name="Note 2 3 10 2" xfId="30802"/>
    <cellStyle name="Note 2 3 10 3" xfId="30803"/>
    <cellStyle name="Note 2 3 10 4" xfId="30804"/>
    <cellStyle name="Note 2 3 10 5" xfId="30805"/>
    <cellStyle name="Note 2 3 10 6" xfId="30806"/>
    <cellStyle name="Note 2 3 11" xfId="30807"/>
    <cellStyle name="Note 2 3 12" xfId="30808"/>
    <cellStyle name="Note 2 3 13" xfId="30809"/>
    <cellStyle name="Note 2 3 2" xfId="30810"/>
    <cellStyle name="Note 2 3 2 10" xfId="30811"/>
    <cellStyle name="Note 2 3 2 11" xfId="30812"/>
    <cellStyle name="Note 2 3 2 12" xfId="30813"/>
    <cellStyle name="Note 2 3 2 2" xfId="30814"/>
    <cellStyle name="Note 2 3 2 2 10" xfId="30815"/>
    <cellStyle name="Note 2 3 2 2 11" xfId="30816"/>
    <cellStyle name="Note 2 3 2 2 12" xfId="30817"/>
    <cellStyle name="Note 2 3 2 2 2" xfId="30818"/>
    <cellStyle name="Note 2 3 2 2 2 2" xfId="30819"/>
    <cellStyle name="Note 2 3 2 2 2 3" xfId="30820"/>
    <cellStyle name="Note 2 3 2 2 2 4" xfId="30821"/>
    <cellStyle name="Note 2 3 2 2 2 5" xfId="30822"/>
    <cellStyle name="Note 2 3 2 2 2 6" xfId="30823"/>
    <cellStyle name="Note 2 3 2 2 3" xfId="30824"/>
    <cellStyle name="Note 2 3 2 2 3 2" xfId="30825"/>
    <cellStyle name="Note 2 3 2 2 3 3" xfId="30826"/>
    <cellStyle name="Note 2 3 2 2 3 4" xfId="30827"/>
    <cellStyle name="Note 2 3 2 2 3 5" xfId="30828"/>
    <cellStyle name="Note 2 3 2 2 3 6" xfId="30829"/>
    <cellStyle name="Note 2 3 2 2 4" xfId="30830"/>
    <cellStyle name="Note 2 3 2 2 4 2" xfId="30831"/>
    <cellStyle name="Note 2 3 2 2 4 3" xfId="30832"/>
    <cellStyle name="Note 2 3 2 2 4 4" xfId="30833"/>
    <cellStyle name="Note 2 3 2 2 4 5" xfId="30834"/>
    <cellStyle name="Note 2 3 2 2 4 6" xfId="30835"/>
    <cellStyle name="Note 2 3 2 2 5" xfId="30836"/>
    <cellStyle name="Note 2 3 2 2 5 2" xfId="30837"/>
    <cellStyle name="Note 2 3 2 2 5 3" xfId="30838"/>
    <cellStyle name="Note 2 3 2 2 5 4" xfId="30839"/>
    <cellStyle name="Note 2 3 2 2 5 5" xfId="30840"/>
    <cellStyle name="Note 2 3 2 2 5 6" xfId="30841"/>
    <cellStyle name="Note 2 3 2 2 6" xfId="30842"/>
    <cellStyle name="Note 2 3 2 2 6 2" xfId="30843"/>
    <cellStyle name="Note 2 3 2 2 6 3" xfId="30844"/>
    <cellStyle name="Note 2 3 2 2 6 4" xfId="30845"/>
    <cellStyle name="Note 2 3 2 2 6 5" xfId="30846"/>
    <cellStyle name="Note 2 3 2 2 6 6" xfId="30847"/>
    <cellStyle name="Note 2 3 2 2 7" xfId="30848"/>
    <cellStyle name="Note 2 3 2 2 7 2" xfId="30849"/>
    <cellStyle name="Note 2 3 2 2 7 3" xfId="30850"/>
    <cellStyle name="Note 2 3 2 2 7 4" xfId="30851"/>
    <cellStyle name="Note 2 3 2 2 7 5" xfId="30852"/>
    <cellStyle name="Note 2 3 2 2 7 6" xfId="30853"/>
    <cellStyle name="Note 2 3 2 2 8" xfId="30854"/>
    <cellStyle name="Note 2 3 2 2 9" xfId="30855"/>
    <cellStyle name="Note 2 3 2 3" xfId="30856"/>
    <cellStyle name="Note 2 3 2 3 10" xfId="30857"/>
    <cellStyle name="Note 2 3 2 3 2" xfId="30858"/>
    <cellStyle name="Note 2 3 2 3 2 2" xfId="30859"/>
    <cellStyle name="Note 2 3 2 3 2 3" xfId="30860"/>
    <cellStyle name="Note 2 3 2 3 2 4" xfId="30861"/>
    <cellStyle name="Note 2 3 2 3 2 5" xfId="30862"/>
    <cellStyle name="Note 2 3 2 3 2 6" xfId="30863"/>
    <cellStyle name="Note 2 3 2 3 3" xfId="30864"/>
    <cellStyle name="Note 2 3 2 3 3 2" xfId="30865"/>
    <cellStyle name="Note 2 3 2 3 3 3" xfId="30866"/>
    <cellStyle name="Note 2 3 2 3 3 4" xfId="30867"/>
    <cellStyle name="Note 2 3 2 3 3 5" xfId="30868"/>
    <cellStyle name="Note 2 3 2 3 3 6" xfId="30869"/>
    <cellStyle name="Note 2 3 2 3 4" xfId="30870"/>
    <cellStyle name="Note 2 3 2 3 4 2" xfId="30871"/>
    <cellStyle name="Note 2 3 2 3 4 3" xfId="30872"/>
    <cellStyle name="Note 2 3 2 3 4 4" xfId="30873"/>
    <cellStyle name="Note 2 3 2 3 4 5" xfId="30874"/>
    <cellStyle name="Note 2 3 2 3 4 6" xfId="30875"/>
    <cellStyle name="Note 2 3 2 3 5" xfId="30876"/>
    <cellStyle name="Note 2 3 2 3 5 2" xfId="30877"/>
    <cellStyle name="Note 2 3 2 3 5 3" xfId="30878"/>
    <cellStyle name="Note 2 3 2 3 5 4" xfId="30879"/>
    <cellStyle name="Note 2 3 2 3 5 5" xfId="30880"/>
    <cellStyle name="Note 2 3 2 3 5 6" xfId="30881"/>
    <cellStyle name="Note 2 3 2 3 6" xfId="30882"/>
    <cellStyle name="Note 2 3 2 3 6 2" xfId="30883"/>
    <cellStyle name="Note 2 3 2 3 6 3" xfId="30884"/>
    <cellStyle name="Note 2 3 2 3 6 4" xfId="30885"/>
    <cellStyle name="Note 2 3 2 3 6 5" xfId="30886"/>
    <cellStyle name="Note 2 3 2 3 6 6" xfId="30887"/>
    <cellStyle name="Note 2 3 2 3 7" xfId="30888"/>
    <cellStyle name="Note 2 3 2 3 8" xfId="30889"/>
    <cellStyle name="Note 2 3 2 3 9" xfId="30890"/>
    <cellStyle name="Note 2 3 2 4" xfId="30891"/>
    <cellStyle name="Note 2 3 2 4 10" xfId="30892"/>
    <cellStyle name="Note 2 3 2 4 11" xfId="30893"/>
    <cellStyle name="Note 2 3 2 4 2" xfId="30894"/>
    <cellStyle name="Note 2 3 2 4 2 2" xfId="30895"/>
    <cellStyle name="Note 2 3 2 4 2 3" xfId="30896"/>
    <cellStyle name="Note 2 3 2 4 2 4" xfId="30897"/>
    <cellStyle name="Note 2 3 2 4 2 5" xfId="30898"/>
    <cellStyle name="Note 2 3 2 4 2 6" xfId="30899"/>
    <cellStyle name="Note 2 3 2 4 3" xfId="30900"/>
    <cellStyle name="Note 2 3 2 4 3 2" xfId="30901"/>
    <cellStyle name="Note 2 3 2 4 3 3" xfId="30902"/>
    <cellStyle name="Note 2 3 2 4 3 4" xfId="30903"/>
    <cellStyle name="Note 2 3 2 4 3 5" xfId="30904"/>
    <cellStyle name="Note 2 3 2 4 3 6" xfId="30905"/>
    <cellStyle name="Note 2 3 2 4 4" xfId="30906"/>
    <cellStyle name="Note 2 3 2 4 4 2" xfId="30907"/>
    <cellStyle name="Note 2 3 2 4 4 3" xfId="30908"/>
    <cellStyle name="Note 2 3 2 4 4 4" xfId="30909"/>
    <cellStyle name="Note 2 3 2 4 4 5" xfId="30910"/>
    <cellStyle name="Note 2 3 2 4 4 6" xfId="30911"/>
    <cellStyle name="Note 2 3 2 4 5" xfId="30912"/>
    <cellStyle name="Note 2 3 2 4 5 2" xfId="30913"/>
    <cellStyle name="Note 2 3 2 4 5 3" xfId="30914"/>
    <cellStyle name="Note 2 3 2 4 5 4" xfId="30915"/>
    <cellStyle name="Note 2 3 2 4 5 5" xfId="30916"/>
    <cellStyle name="Note 2 3 2 4 5 6" xfId="30917"/>
    <cellStyle name="Note 2 3 2 4 6" xfId="30918"/>
    <cellStyle name="Note 2 3 2 4 6 2" xfId="30919"/>
    <cellStyle name="Note 2 3 2 4 6 3" xfId="30920"/>
    <cellStyle name="Note 2 3 2 4 6 4" xfId="30921"/>
    <cellStyle name="Note 2 3 2 4 6 5" xfId="30922"/>
    <cellStyle name="Note 2 3 2 4 6 6" xfId="30923"/>
    <cellStyle name="Note 2 3 2 4 7" xfId="30924"/>
    <cellStyle name="Note 2 3 2 4 8" xfId="30925"/>
    <cellStyle name="Note 2 3 2 4 9" xfId="30926"/>
    <cellStyle name="Note 2 3 2 5" xfId="30927"/>
    <cellStyle name="Note 2 3 2 5 10" xfId="30928"/>
    <cellStyle name="Note 2 3 2 5 11" xfId="30929"/>
    <cellStyle name="Note 2 3 2 5 2" xfId="30930"/>
    <cellStyle name="Note 2 3 2 5 2 2" xfId="30931"/>
    <cellStyle name="Note 2 3 2 5 2 3" xfId="30932"/>
    <cellStyle name="Note 2 3 2 5 2 4" xfId="30933"/>
    <cellStyle name="Note 2 3 2 5 2 5" xfId="30934"/>
    <cellStyle name="Note 2 3 2 5 2 6" xfId="30935"/>
    <cellStyle name="Note 2 3 2 5 3" xfId="30936"/>
    <cellStyle name="Note 2 3 2 5 3 2" xfId="30937"/>
    <cellStyle name="Note 2 3 2 5 3 3" xfId="30938"/>
    <cellStyle name="Note 2 3 2 5 3 4" xfId="30939"/>
    <cellStyle name="Note 2 3 2 5 3 5" xfId="30940"/>
    <cellStyle name="Note 2 3 2 5 3 6" xfId="30941"/>
    <cellStyle name="Note 2 3 2 5 4" xfId="30942"/>
    <cellStyle name="Note 2 3 2 5 4 2" xfId="30943"/>
    <cellStyle name="Note 2 3 2 5 4 3" xfId="30944"/>
    <cellStyle name="Note 2 3 2 5 4 4" xfId="30945"/>
    <cellStyle name="Note 2 3 2 5 4 5" xfId="30946"/>
    <cellStyle name="Note 2 3 2 5 4 6" xfId="30947"/>
    <cellStyle name="Note 2 3 2 5 5" xfId="30948"/>
    <cellStyle name="Note 2 3 2 5 5 2" xfId="30949"/>
    <cellStyle name="Note 2 3 2 5 5 3" xfId="30950"/>
    <cellStyle name="Note 2 3 2 5 5 4" xfId="30951"/>
    <cellStyle name="Note 2 3 2 5 5 5" xfId="30952"/>
    <cellStyle name="Note 2 3 2 5 5 6" xfId="30953"/>
    <cellStyle name="Note 2 3 2 5 6" xfId="30954"/>
    <cellStyle name="Note 2 3 2 5 6 2" xfId="30955"/>
    <cellStyle name="Note 2 3 2 5 6 3" xfId="30956"/>
    <cellStyle name="Note 2 3 2 5 6 4" xfId="30957"/>
    <cellStyle name="Note 2 3 2 5 6 5" xfId="30958"/>
    <cellStyle name="Note 2 3 2 5 6 6" xfId="30959"/>
    <cellStyle name="Note 2 3 2 5 7" xfId="30960"/>
    <cellStyle name="Note 2 3 2 5 8" xfId="30961"/>
    <cellStyle name="Note 2 3 2 5 9" xfId="30962"/>
    <cellStyle name="Note 2 3 2 6" xfId="30963"/>
    <cellStyle name="Note 2 3 2 6 2" xfId="30964"/>
    <cellStyle name="Note 2 3 2 6 3" xfId="30965"/>
    <cellStyle name="Note 2 3 2 6 4" xfId="30966"/>
    <cellStyle name="Note 2 3 2 6 5" xfId="30967"/>
    <cellStyle name="Note 2 3 2 6 6" xfId="30968"/>
    <cellStyle name="Note 2 3 2 7" xfId="30969"/>
    <cellStyle name="Note 2 3 2 7 2" xfId="30970"/>
    <cellStyle name="Note 2 3 2 7 3" xfId="30971"/>
    <cellStyle name="Note 2 3 2 7 4" xfId="30972"/>
    <cellStyle name="Note 2 3 2 7 5" xfId="30973"/>
    <cellStyle name="Note 2 3 2 7 6" xfId="30974"/>
    <cellStyle name="Note 2 3 2 8" xfId="30975"/>
    <cellStyle name="Note 2 3 2 8 2" xfId="30976"/>
    <cellStyle name="Note 2 3 2 8 3" xfId="30977"/>
    <cellStyle name="Note 2 3 2 8 4" xfId="30978"/>
    <cellStyle name="Note 2 3 2 8 5" xfId="30979"/>
    <cellStyle name="Note 2 3 2 8 6" xfId="30980"/>
    <cellStyle name="Note 2 3 2 9" xfId="30981"/>
    <cellStyle name="Note 2 3 2 9 2" xfId="30982"/>
    <cellStyle name="Note 2 3 2 9 3" xfId="30983"/>
    <cellStyle name="Note 2 3 2 9 4" xfId="30984"/>
    <cellStyle name="Note 2 3 2 9 5" xfId="30985"/>
    <cellStyle name="Note 2 3 2 9 6" xfId="30986"/>
    <cellStyle name="Note 2 3 3" xfId="30987"/>
    <cellStyle name="Note 2 3 3 10" xfId="30988"/>
    <cellStyle name="Note 2 3 3 11" xfId="30989"/>
    <cellStyle name="Note 2 3 3 12" xfId="30990"/>
    <cellStyle name="Note 2 3 3 2" xfId="30991"/>
    <cellStyle name="Note 2 3 3 2 2" xfId="30992"/>
    <cellStyle name="Note 2 3 3 2 3" xfId="30993"/>
    <cellStyle name="Note 2 3 3 2 4" xfId="30994"/>
    <cellStyle name="Note 2 3 3 2 5" xfId="30995"/>
    <cellStyle name="Note 2 3 3 2 6" xfId="30996"/>
    <cellStyle name="Note 2 3 3 3" xfId="30997"/>
    <cellStyle name="Note 2 3 3 3 2" xfId="30998"/>
    <cellStyle name="Note 2 3 3 3 3" xfId="30999"/>
    <cellStyle name="Note 2 3 3 3 4" xfId="31000"/>
    <cellStyle name="Note 2 3 3 3 5" xfId="31001"/>
    <cellStyle name="Note 2 3 3 3 6" xfId="31002"/>
    <cellStyle name="Note 2 3 3 4" xfId="31003"/>
    <cellStyle name="Note 2 3 3 4 2" xfId="31004"/>
    <cellStyle name="Note 2 3 3 4 3" xfId="31005"/>
    <cellStyle name="Note 2 3 3 4 4" xfId="31006"/>
    <cellStyle name="Note 2 3 3 4 5" xfId="31007"/>
    <cellStyle name="Note 2 3 3 4 6" xfId="31008"/>
    <cellStyle name="Note 2 3 3 5" xfId="31009"/>
    <cellStyle name="Note 2 3 3 5 2" xfId="31010"/>
    <cellStyle name="Note 2 3 3 5 3" xfId="31011"/>
    <cellStyle name="Note 2 3 3 5 4" xfId="31012"/>
    <cellStyle name="Note 2 3 3 5 5" xfId="31013"/>
    <cellStyle name="Note 2 3 3 5 6" xfId="31014"/>
    <cellStyle name="Note 2 3 3 6" xfId="31015"/>
    <cellStyle name="Note 2 3 3 6 2" xfId="31016"/>
    <cellStyle name="Note 2 3 3 6 3" xfId="31017"/>
    <cellStyle name="Note 2 3 3 6 4" xfId="31018"/>
    <cellStyle name="Note 2 3 3 6 5" xfId="31019"/>
    <cellStyle name="Note 2 3 3 6 6" xfId="31020"/>
    <cellStyle name="Note 2 3 3 7" xfId="31021"/>
    <cellStyle name="Note 2 3 3 7 2" xfId="31022"/>
    <cellStyle name="Note 2 3 3 7 3" xfId="31023"/>
    <cellStyle name="Note 2 3 3 7 4" xfId="31024"/>
    <cellStyle name="Note 2 3 3 7 5" xfId="31025"/>
    <cellStyle name="Note 2 3 3 7 6" xfId="31026"/>
    <cellStyle name="Note 2 3 3 8" xfId="31027"/>
    <cellStyle name="Note 2 3 3 9" xfId="31028"/>
    <cellStyle name="Note 2 3 4" xfId="31029"/>
    <cellStyle name="Note 2 3 4 10" xfId="31030"/>
    <cellStyle name="Note 2 3 4 2" xfId="31031"/>
    <cellStyle name="Note 2 3 4 2 2" xfId="31032"/>
    <cellStyle name="Note 2 3 4 2 3" xfId="31033"/>
    <cellStyle name="Note 2 3 4 2 4" xfId="31034"/>
    <cellStyle name="Note 2 3 4 2 5" xfId="31035"/>
    <cellStyle name="Note 2 3 4 2 6" xfId="31036"/>
    <cellStyle name="Note 2 3 4 3" xfId="31037"/>
    <cellStyle name="Note 2 3 4 3 2" xfId="31038"/>
    <cellStyle name="Note 2 3 4 3 3" xfId="31039"/>
    <cellStyle name="Note 2 3 4 3 4" xfId="31040"/>
    <cellStyle name="Note 2 3 4 3 5" xfId="31041"/>
    <cellStyle name="Note 2 3 4 3 6" xfId="31042"/>
    <cellStyle name="Note 2 3 4 4" xfId="31043"/>
    <cellStyle name="Note 2 3 4 4 2" xfId="31044"/>
    <cellStyle name="Note 2 3 4 4 3" xfId="31045"/>
    <cellStyle name="Note 2 3 4 4 4" xfId="31046"/>
    <cellStyle name="Note 2 3 4 4 5" xfId="31047"/>
    <cellStyle name="Note 2 3 4 4 6" xfId="31048"/>
    <cellStyle name="Note 2 3 4 5" xfId="31049"/>
    <cellStyle name="Note 2 3 4 5 2" xfId="31050"/>
    <cellStyle name="Note 2 3 4 5 3" xfId="31051"/>
    <cellStyle name="Note 2 3 4 5 4" xfId="31052"/>
    <cellStyle name="Note 2 3 4 5 5" xfId="31053"/>
    <cellStyle name="Note 2 3 4 5 6" xfId="31054"/>
    <cellStyle name="Note 2 3 4 6" xfId="31055"/>
    <cellStyle name="Note 2 3 4 6 2" xfId="31056"/>
    <cellStyle name="Note 2 3 4 6 3" xfId="31057"/>
    <cellStyle name="Note 2 3 4 6 4" xfId="31058"/>
    <cellStyle name="Note 2 3 4 6 5" xfId="31059"/>
    <cellStyle name="Note 2 3 4 6 6" xfId="31060"/>
    <cellStyle name="Note 2 3 4 7" xfId="31061"/>
    <cellStyle name="Note 2 3 4 8" xfId="31062"/>
    <cellStyle name="Note 2 3 4 9" xfId="31063"/>
    <cellStyle name="Note 2 3 5" xfId="31064"/>
    <cellStyle name="Note 2 3 5 10" xfId="31065"/>
    <cellStyle name="Note 2 3 5 11" xfId="31066"/>
    <cellStyle name="Note 2 3 5 2" xfId="31067"/>
    <cellStyle name="Note 2 3 5 2 2" xfId="31068"/>
    <cellStyle name="Note 2 3 5 2 3" xfId="31069"/>
    <cellStyle name="Note 2 3 5 2 4" xfId="31070"/>
    <cellStyle name="Note 2 3 5 2 5" xfId="31071"/>
    <cellStyle name="Note 2 3 5 2 6" xfId="31072"/>
    <cellStyle name="Note 2 3 5 3" xfId="31073"/>
    <cellStyle name="Note 2 3 5 3 2" xfId="31074"/>
    <cellStyle name="Note 2 3 5 3 3" xfId="31075"/>
    <cellStyle name="Note 2 3 5 3 4" xfId="31076"/>
    <cellStyle name="Note 2 3 5 3 5" xfId="31077"/>
    <cellStyle name="Note 2 3 5 3 6" xfId="31078"/>
    <cellStyle name="Note 2 3 5 4" xfId="31079"/>
    <cellStyle name="Note 2 3 5 4 2" xfId="31080"/>
    <cellStyle name="Note 2 3 5 4 3" xfId="31081"/>
    <cellStyle name="Note 2 3 5 4 4" xfId="31082"/>
    <cellStyle name="Note 2 3 5 4 5" xfId="31083"/>
    <cellStyle name="Note 2 3 5 4 6" xfId="31084"/>
    <cellStyle name="Note 2 3 5 5" xfId="31085"/>
    <cellStyle name="Note 2 3 5 5 2" xfId="31086"/>
    <cellStyle name="Note 2 3 5 5 3" xfId="31087"/>
    <cellStyle name="Note 2 3 5 5 4" xfId="31088"/>
    <cellStyle name="Note 2 3 5 5 5" xfId="31089"/>
    <cellStyle name="Note 2 3 5 5 6" xfId="31090"/>
    <cellStyle name="Note 2 3 5 6" xfId="31091"/>
    <cellStyle name="Note 2 3 5 6 2" xfId="31092"/>
    <cellStyle name="Note 2 3 5 6 3" xfId="31093"/>
    <cellStyle name="Note 2 3 5 6 4" xfId="31094"/>
    <cellStyle name="Note 2 3 5 6 5" xfId="31095"/>
    <cellStyle name="Note 2 3 5 6 6" xfId="31096"/>
    <cellStyle name="Note 2 3 5 7" xfId="31097"/>
    <cellStyle name="Note 2 3 5 8" xfId="31098"/>
    <cellStyle name="Note 2 3 5 9" xfId="31099"/>
    <cellStyle name="Note 2 3 6" xfId="31100"/>
    <cellStyle name="Note 2 3 6 10" xfId="31101"/>
    <cellStyle name="Note 2 3 6 11" xfId="31102"/>
    <cellStyle name="Note 2 3 6 2" xfId="31103"/>
    <cellStyle name="Note 2 3 6 2 2" xfId="31104"/>
    <cellStyle name="Note 2 3 6 2 3" xfId="31105"/>
    <cellStyle name="Note 2 3 6 2 4" xfId="31106"/>
    <cellStyle name="Note 2 3 6 2 5" xfId="31107"/>
    <cellStyle name="Note 2 3 6 2 6" xfId="31108"/>
    <cellStyle name="Note 2 3 6 3" xfId="31109"/>
    <cellStyle name="Note 2 3 6 3 2" xfId="31110"/>
    <cellStyle name="Note 2 3 6 3 3" xfId="31111"/>
    <cellStyle name="Note 2 3 6 3 4" xfId="31112"/>
    <cellStyle name="Note 2 3 6 3 5" xfId="31113"/>
    <cellStyle name="Note 2 3 6 3 6" xfId="31114"/>
    <cellStyle name="Note 2 3 6 4" xfId="31115"/>
    <cellStyle name="Note 2 3 6 4 2" xfId="31116"/>
    <cellStyle name="Note 2 3 6 4 3" xfId="31117"/>
    <cellStyle name="Note 2 3 6 4 4" xfId="31118"/>
    <cellStyle name="Note 2 3 6 4 5" xfId="31119"/>
    <cellStyle name="Note 2 3 6 4 6" xfId="31120"/>
    <cellStyle name="Note 2 3 6 5" xfId="31121"/>
    <cellStyle name="Note 2 3 6 5 2" xfId="31122"/>
    <cellStyle name="Note 2 3 6 5 3" xfId="31123"/>
    <cellStyle name="Note 2 3 6 5 4" xfId="31124"/>
    <cellStyle name="Note 2 3 6 5 5" xfId="31125"/>
    <cellStyle name="Note 2 3 6 5 6" xfId="31126"/>
    <cellStyle name="Note 2 3 6 6" xfId="31127"/>
    <cellStyle name="Note 2 3 6 6 2" xfId="31128"/>
    <cellStyle name="Note 2 3 6 6 3" xfId="31129"/>
    <cellStyle name="Note 2 3 6 6 4" xfId="31130"/>
    <cellStyle name="Note 2 3 6 6 5" xfId="31131"/>
    <cellStyle name="Note 2 3 6 6 6" xfId="31132"/>
    <cellStyle name="Note 2 3 6 7" xfId="31133"/>
    <cellStyle name="Note 2 3 6 8" xfId="31134"/>
    <cellStyle name="Note 2 3 6 9" xfId="31135"/>
    <cellStyle name="Note 2 3 7" xfId="31136"/>
    <cellStyle name="Note 2 3 7 2" xfId="31137"/>
    <cellStyle name="Note 2 3 7 3" xfId="31138"/>
    <cellStyle name="Note 2 3 7 4" xfId="31139"/>
    <cellStyle name="Note 2 3 7 5" xfId="31140"/>
    <cellStyle name="Note 2 3 7 6" xfId="31141"/>
    <cellStyle name="Note 2 3 8" xfId="31142"/>
    <cellStyle name="Note 2 3 8 2" xfId="31143"/>
    <cellStyle name="Note 2 3 8 3" xfId="31144"/>
    <cellStyle name="Note 2 3 8 4" xfId="31145"/>
    <cellStyle name="Note 2 3 8 5" xfId="31146"/>
    <cellStyle name="Note 2 3 8 6" xfId="31147"/>
    <cellStyle name="Note 2 3 9" xfId="31148"/>
    <cellStyle name="Note 2 3 9 2" xfId="31149"/>
    <cellStyle name="Note 2 3 9 3" xfId="31150"/>
    <cellStyle name="Note 2 3 9 4" xfId="31151"/>
    <cellStyle name="Note 2 3 9 5" xfId="31152"/>
    <cellStyle name="Note 2 3 9 6" xfId="31153"/>
    <cellStyle name="Note 2 4" xfId="31154"/>
    <cellStyle name="Note 2 4 10" xfId="31155"/>
    <cellStyle name="Note 2 4 11" xfId="31156"/>
    <cellStyle name="Note 2 4 12" xfId="31157"/>
    <cellStyle name="Note 2 4 2" xfId="31158"/>
    <cellStyle name="Note 2 4 2 10" xfId="31159"/>
    <cellStyle name="Note 2 4 2 11" xfId="31160"/>
    <cellStyle name="Note 2 4 2 12" xfId="31161"/>
    <cellStyle name="Note 2 4 2 2" xfId="31162"/>
    <cellStyle name="Note 2 4 2 2 2" xfId="31163"/>
    <cellStyle name="Note 2 4 2 2 3" xfId="31164"/>
    <cellStyle name="Note 2 4 2 2 4" xfId="31165"/>
    <cellStyle name="Note 2 4 2 2 5" xfId="31166"/>
    <cellStyle name="Note 2 4 2 2 6" xfId="31167"/>
    <cellStyle name="Note 2 4 2 3" xfId="31168"/>
    <cellStyle name="Note 2 4 2 3 2" xfId="31169"/>
    <cellStyle name="Note 2 4 2 3 3" xfId="31170"/>
    <cellStyle name="Note 2 4 2 3 4" xfId="31171"/>
    <cellStyle name="Note 2 4 2 3 5" xfId="31172"/>
    <cellStyle name="Note 2 4 2 3 6" xfId="31173"/>
    <cellStyle name="Note 2 4 2 4" xfId="31174"/>
    <cellStyle name="Note 2 4 2 4 2" xfId="31175"/>
    <cellStyle name="Note 2 4 2 4 3" xfId="31176"/>
    <cellStyle name="Note 2 4 2 4 4" xfId="31177"/>
    <cellStyle name="Note 2 4 2 4 5" xfId="31178"/>
    <cellStyle name="Note 2 4 2 4 6" xfId="31179"/>
    <cellStyle name="Note 2 4 2 5" xfId="31180"/>
    <cellStyle name="Note 2 4 2 5 2" xfId="31181"/>
    <cellStyle name="Note 2 4 2 5 3" xfId="31182"/>
    <cellStyle name="Note 2 4 2 5 4" xfId="31183"/>
    <cellStyle name="Note 2 4 2 5 5" xfId="31184"/>
    <cellStyle name="Note 2 4 2 5 6" xfId="31185"/>
    <cellStyle name="Note 2 4 2 6" xfId="31186"/>
    <cellStyle name="Note 2 4 2 6 2" xfId="31187"/>
    <cellStyle name="Note 2 4 2 6 3" xfId="31188"/>
    <cellStyle name="Note 2 4 2 6 4" xfId="31189"/>
    <cellStyle name="Note 2 4 2 6 5" xfId="31190"/>
    <cellStyle name="Note 2 4 2 6 6" xfId="31191"/>
    <cellStyle name="Note 2 4 2 7" xfId="31192"/>
    <cellStyle name="Note 2 4 2 7 2" xfId="31193"/>
    <cellStyle name="Note 2 4 2 7 3" xfId="31194"/>
    <cellStyle name="Note 2 4 2 7 4" xfId="31195"/>
    <cellStyle name="Note 2 4 2 7 5" xfId="31196"/>
    <cellStyle name="Note 2 4 2 7 6" xfId="31197"/>
    <cellStyle name="Note 2 4 2 8" xfId="31198"/>
    <cellStyle name="Note 2 4 2 9" xfId="31199"/>
    <cellStyle name="Note 2 4 3" xfId="31200"/>
    <cellStyle name="Note 2 4 3 10" xfId="31201"/>
    <cellStyle name="Note 2 4 3 2" xfId="31202"/>
    <cellStyle name="Note 2 4 3 2 2" xfId="31203"/>
    <cellStyle name="Note 2 4 3 2 3" xfId="31204"/>
    <cellStyle name="Note 2 4 3 2 4" xfId="31205"/>
    <cellStyle name="Note 2 4 3 2 5" xfId="31206"/>
    <cellStyle name="Note 2 4 3 2 6" xfId="31207"/>
    <cellStyle name="Note 2 4 3 3" xfId="31208"/>
    <cellStyle name="Note 2 4 3 3 2" xfId="31209"/>
    <cellStyle name="Note 2 4 3 3 3" xfId="31210"/>
    <cellStyle name="Note 2 4 3 3 4" xfId="31211"/>
    <cellStyle name="Note 2 4 3 3 5" xfId="31212"/>
    <cellStyle name="Note 2 4 3 3 6" xfId="31213"/>
    <cellStyle name="Note 2 4 3 4" xfId="31214"/>
    <cellStyle name="Note 2 4 3 4 2" xfId="31215"/>
    <cellStyle name="Note 2 4 3 4 3" xfId="31216"/>
    <cellStyle name="Note 2 4 3 4 4" xfId="31217"/>
    <cellStyle name="Note 2 4 3 4 5" xfId="31218"/>
    <cellStyle name="Note 2 4 3 4 6" xfId="31219"/>
    <cellStyle name="Note 2 4 3 5" xfId="31220"/>
    <cellStyle name="Note 2 4 3 5 2" xfId="31221"/>
    <cellStyle name="Note 2 4 3 5 3" xfId="31222"/>
    <cellStyle name="Note 2 4 3 5 4" xfId="31223"/>
    <cellStyle name="Note 2 4 3 5 5" xfId="31224"/>
    <cellStyle name="Note 2 4 3 5 6" xfId="31225"/>
    <cellStyle name="Note 2 4 3 6" xfId="31226"/>
    <cellStyle name="Note 2 4 3 6 2" xfId="31227"/>
    <cellStyle name="Note 2 4 3 6 3" xfId="31228"/>
    <cellStyle name="Note 2 4 3 6 4" xfId="31229"/>
    <cellStyle name="Note 2 4 3 6 5" xfId="31230"/>
    <cellStyle name="Note 2 4 3 6 6" xfId="31231"/>
    <cellStyle name="Note 2 4 3 7" xfId="31232"/>
    <cellStyle name="Note 2 4 3 8" xfId="31233"/>
    <cellStyle name="Note 2 4 3 9" xfId="31234"/>
    <cellStyle name="Note 2 4 4" xfId="31235"/>
    <cellStyle name="Note 2 4 4 10" xfId="31236"/>
    <cellStyle name="Note 2 4 4 11" xfId="31237"/>
    <cellStyle name="Note 2 4 4 2" xfId="31238"/>
    <cellStyle name="Note 2 4 4 2 2" xfId="31239"/>
    <cellStyle name="Note 2 4 4 2 3" xfId="31240"/>
    <cellStyle name="Note 2 4 4 2 4" xfId="31241"/>
    <cellStyle name="Note 2 4 4 2 5" xfId="31242"/>
    <cellStyle name="Note 2 4 4 2 6" xfId="31243"/>
    <cellStyle name="Note 2 4 4 3" xfId="31244"/>
    <cellStyle name="Note 2 4 4 3 2" xfId="31245"/>
    <cellStyle name="Note 2 4 4 3 3" xfId="31246"/>
    <cellStyle name="Note 2 4 4 3 4" xfId="31247"/>
    <cellStyle name="Note 2 4 4 3 5" xfId="31248"/>
    <cellStyle name="Note 2 4 4 3 6" xfId="31249"/>
    <cellStyle name="Note 2 4 4 4" xfId="31250"/>
    <cellStyle name="Note 2 4 4 4 2" xfId="31251"/>
    <cellStyle name="Note 2 4 4 4 3" xfId="31252"/>
    <cellStyle name="Note 2 4 4 4 4" xfId="31253"/>
    <cellStyle name="Note 2 4 4 4 5" xfId="31254"/>
    <cellStyle name="Note 2 4 4 4 6" xfId="31255"/>
    <cellStyle name="Note 2 4 4 5" xfId="31256"/>
    <cellStyle name="Note 2 4 4 5 2" xfId="31257"/>
    <cellStyle name="Note 2 4 4 5 3" xfId="31258"/>
    <cellStyle name="Note 2 4 4 5 4" xfId="31259"/>
    <cellStyle name="Note 2 4 4 5 5" xfId="31260"/>
    <cellStyle name="Note 2 4 4 5 6" xfId="31261"/>
    <cellStyle name="Note 2 4 4 6" xfId="31262"/>
    <cellStyle name="Note 2 4 4 6 2" xfId="31263"/>
    <cellStyle name="Note 2 4 4 6 3" xfId="31264"/>
    <cellStyle name="Note 2 4 4 6 4" xfId="31265"/>
    <cellStyle name="Note 2 4 4 6 5" xfId="31266"/>
    <cellStyle name="Note 2 4 4 6 6" xfId="31267"/>
    <cellStyle name="Note 2 4 4 7" xfId="31268"/>
    <cellStyle name="Note 2 4 4 8" xfId="31269"/>
    <cellStyle name="Note 2 4 4 9" xfId="31270"/>
    <cellStyle name="Note 2 4 5" xfId="31271"/>
    <cellStyle name="Note 2 4 5 10" xfId="31272"/>
    <cellStyle name="Note 2 4 5 11" xfId="31273"/>
    <cellStyle name="Note 2 4 5 2" xfId="31274"/>
    <cellStyle name="Note 2 4 5 2 2" xfId="31275"/>
    <cellStyle name="Note 2 4 5 2 3" xfId="31276"/>
    <cellStyle name="Note 2 4 5 2 4" xfId="31277"/>
    <cellStyle name="Note 2 4 5 2 5" xfId="31278"/>
    <cellStyle name="Note 2 4 5 2 6" xfId="31279"/>
    <cellStyle name="Note 2 4 5 3" xfId="31280"/>
    <cellStyle name="Note 2 4 5 3 2" xfId="31281"/>
    <cellStyle name="Note 2 4 5 3 3" xfId="31282"/>
    <cellStyle name="Note 2 4 5 3 4" xfId="31283"/>
    <cellStyle name="Note 2 4 5 3 5" xfId="31284"/>
    <cellStyle name="Note 2 4 5 3 6" xfId="31285"/>
    <cellStyle name="Note 2 4 5 4" xfId="31286"/>
    <cellStyle name="Note 2 4 5 4 2" xfId="31287"/>
    <cellStyle name="Note 2 4 5 4 3" xfId="31288"/>
    <cellStyle name="Note 2 4 5 4 4" xfId="31289"/>
    <cellStyle name="Note 2 4 5 4 5" xfId="31290"/>
    <cellStyle name="Note 2 4 5 4 6" xfId="31291"/>
    <cellStyle name="Note 2 4 5 5" xfId="31292"/>
    <cellStyle name="Note 2 4 5 5 2" xfId="31293"/>
    <cellStyle name="Note 2 4 5 5 3" xfId="31294"/>
    <cellStyle name="Note 2 4 5 5 4" xfId="31295"/>
    <cellStyle name="Note 2 4 5 5 5" xfId="31296"/>
    <cellStyle name="Note 2 4 5 5 6" xfId="31297"/>
    <cellStyle name="Note 2 4 5 6" xfId="31298"/>
    <cellStyle name="Note 2 4 5 6 2" xfId="31299"/>
    <cellStyle name="Note 2 4 5 6 3" xfId="31300"/>
    <cellStyle name="Note 2 4 5 6 4" xfId="31301"/>
    <cellStyle name="Note 2 4 5 6 5" xfId="31302"/>
    <cellStyle name="Note 2 4 5 6 6" xfId="31303"/>
    <cellStyle name="Note 2 4 5 7" xfId="31304"/>
    <cellStyle name="Note 2 4 5 8" xfId="31305"/>
    <cellStyle name="Note 2 4 5 9" xfId="31306"/>
    <cellStyle name="Note 2 4 6" xfId="31307"/>
    <cellStyle name="Note 2 4 6 2" xfId="31308"/>
    <cellStyle name="Note 2 4 6 3" xfId="31309"/>
    <cellStyle name="Note 2 4 6 4" xfId="31310"/>
    <cellStyle name="Note 2 4 6 5" xfId="31311"/>
    <cellStyle name="Note 2 4 6 6" xfId="31312"/>
    <cellStyle name="Note 2 4 7" xfId="31313"/>
    <cellStyle name="Note 2 4 7 2" xfId="31314"/>
    <cellStyle name="Note 2 4 7 3" xfId="31315"/>
    <cellStyle name="Note 2 4 7 4" xfId="31316"/>
    <cellStyle name="Note 2 4 7 5" xfId="31317"/>
    <cellStyle name="Note 2 4 7 6" xfId="31318"/>
    <cellStyle name="Note 2 4 8" xfId="31319"/>
    <cellStyle name="Note 2 4 8 2" xfId="31320"/>
    <cellStyle name="Note 2 4 8 3" xfId="31321"/>
    <cellStyle name="Note 2 4 8 4" xfId="31322"/>
    <cellStyle name="Note 2 4 8 5" xfId="31323"/>
    <cellStyle name="Note 2 4 8 6" xfId="31324"/>
    <cellStyle name="Note 2 4 9" xfId="31325"/>
    <cellStyle name="Note 2 4 9 2" xfId="31326"/>
    <cellStyle name="Note 2 4 9 3" xfId="31327"/>
    <cellStyle name="Note 2 4 9 4" xfId="31328"/>
    <cellStyle name="Note 2 4 9 5" xfId="31329"/>
    <cellStyle name="Note 2 4 9 6" xfId="31330"/>
    <cellStyle name="Note 2 5" xfId="31331"/>
    <cellStyle name="Note 2 5 10" xfId="31332"/>
    <cellStyle name="Note 2 5 2" xfId="31333"/>
    <cellStyle name="Note 2 5 2 10" xfId="31334"/>
    <cellStyle name="Note 2 5 2 11" xfId="31335"/>
    <cellStyle name="Note 2 5 2 2" xfId="31336"/>
    <cellStyle name="Note 2 5 2 2 2" xfId="31337"/>
    <cellStyle name="Note 2 5 2 2 3" xfId="31338"/>
    <cellStyle name="Note 2 5 2 2 4" xfId="31339"/>
    <cellStyle name="Note 2 5 2 2 5" xfId="31340"/>
    <cellStyle name="Note 2 5 2 2 6" xfId="31341"/>
    <cellStyle name="Note 2 5 2 3" xfId="31342"/>
    <cellStyle name="Note 2 5 2 3 2" xfId="31343"/>
    <cellStyle name="Note 2 5 2 3 3" xfId="31344"/>
    <cellStyle name="Note 2 5 2 3 4" xfId="31345"/>
    <cellStyle name="Note 2 5 2 3 5" xfId="31346"/>
    <cellStyle name="Note 2 5 2 3 6" xfId="31347"/>
    <cellStyle name="Note 2 5 2 4" xfId="31348"/>
    <cellStyle name="Note 2 5 2 4 2" xfId="31349"/>
    <cellStyle name="Note 2 5 2 4 3" xfId="31350"/>
    <cellStyle name="Note 2 5 2 4 4" xfId="31351"/>
    <cellStyle name="Note 2 5 2 4 5" xfId="31352"/>
    <cellStyle name="Note 2 5 2 4 6" xfId="31353"/>
    <cellStyle name="Note 2 5 2 5" xfId="31354"/>
    <cellStyle name="Note 2 5 2 5 2" xfId="31355"/>
    <cellStyle name="Note 2 5 2 5 3" xfId="31356"/>
    <cellStyle name="Note 2 5 2 5 4" xfId="31357"/>
    <cellStyle name="Note 2 5 2 5 5" xfId="31358"/>
    <cellStyle name="Note 2 5 2 5 6" xfId="31359"/>
    <cellStyle name="Note 2 5 2 6" xfId="31360"/>
    <cellStyle name="Note 2 5 2 6 2" xfId="31361"/>
    <cellStyle name="Note 2 5 2 6 3" xfId="31362"/>
    <cellStyle name="Note 2 5 2 6 4" xfId="31363"/>
    <cellStyle name="Note 2 5 2 6 5" xfId="31364"/>
    <cellStyle name="Note 2 5 2 6 6" xfId="31365"/>
    <cellStyle name="Note 2 5 2 7" xfId="31366"/>
    <cellStyle name="Note 2 5 2 8" xfId="31367"/>
    <cellStyle name="Note 2 5 2 9" xfId="31368"/>
    <cellStyle name="Note 2 5 3" xfId="31369"/>
    <cellStyle name="Note 2 5 3 10" xfId="31370"/>
    <cellStyle name="Note 2 5 3 2" xfId="31371"/>
    <cellStyle name="Note 2 5 3 2 2" xfId="31372"/>
    <cellStyle name="Note 2 5 3 2 3" xfId="31373"/>
    <cellStyle name="Note 2 5 3 2 4" xfId="31374"/>
    <cellStyle name="Note 2 5 3 2 5" xfId="31375"/>
    <cellStyle name="Note 2 5 3 2 6" xfId="31376"/>
    <cellStyle name="Note 2 5 3 3" xfId="31377"/>
    <cellStyle name="Note 2 5 3 3 2" xfId="31378"/>
    <cellStyle name="Note 2 5 3 3 3" xfId="31379"/>
    <cellStyle name="Note 2 5 3 3 4" xfId="31380"/>
    <cellStyle name="Note 2 5 3 3 5" xfId="31381"/>
    <cellStyle name="Note 2 5 3 3 6" xfId="31382"/>
    <cellStyle name="Note 2 5 3 4" xfId="31383"/>
    <cellStyle name="Note 2 5 3 4 2" xfId="31384"/>
    <cellStyle name="Note 2 5 3 4 3" xfId="31385"/>
    <cellStyle name="Note 2 5 3 4 4" xfId="31386"/>
    <cellStyle name="Note 2 5 3 4 5" xfId="31387"/>
    <cellStyle name="Note 2 5 3 4 6" xfId="31388"/>
    <cellStyle name="Note 2 5 3 5" xfId="31389"/>
    <cellStyle name="Note 2 5 3 5 2" xfId="31390"/>
    <cellStyle name="Note 2 5 3 5 3" xfId="31391"/>
    <cellStyle name="Note 2 5 3 5 4" xfId="31392"/>
    <cellStyle name="Note 2 5 3 5 5" xfId="31393"/>
    <cellStyle name="Note 2 5 3 5 6" xfId="31394"/>
    <cellStyle name="Note 2 5 3 6" xfId="31395"/>
    <cellStyle name="Note 2 5 3 6 2" xfId="31396"/>
    <cellStyle name="Note 2 5 3 6 3" xfId="31397"/>
    <cellStyle name="Note 2 5 3 6 4" xfId="31398"/>
    <cellStyle name="Note 2 5 3 6 5" xfId="31399"/>
    <cellStyle name="Note 2 5 3 6 6" xfId="31400"/>
    <cellStyle name="Note 2 5 3 7" xfId="31401"/>
    <cellStyle name="Note 2 5 3 8" xfId="31402"/>
    <cellStyle name="Note 2 5 3 9" xfId="31403"/>
    <cellStyle name="Note 2 5 4" xfId="31404"/>
    <cellStyle name="Note 2 5 4 10" xfId="31405"/>
    <cellStyle name="Note 2 5 4 11" xfId="31406"/>
    <cellStyle name="Note 2 5 4 2" xfId="31407"/>
    <cellStyle name="Note 2 5 4 2 2" xfId="31408"/>
    <cellStyle name="Note 2 5 4 2 3" xfId="31409"/>
    <cellStyle name="Note 2 5 4 2 4" xfId="31410"/>
    <cellStyle name="Note 2 5 4 2 5" xfId="31411"/>
    <cellStyle name="Note 2 5 4 2 6" xfId="31412"/>
    <cellStyle name="Note 2 5 4 3" xfId="31413"/>
    <cellStyle name="Note 2 5 4 3 2" xfId="31414"/>
    <cellStyle name="Note 2 5 4 3 3" xfId="31415"/>
    <cellStyle name="Note 2 5 4 3 4" xfId="31416"/>
    <cellStyle name="Note 2 5 4 3 5" xfId="31417"/>
    <cellStyle name="Note 2 5 4 3 6" xfId="31418"/>
    <cellStyle name="Note 2 5 4 4" xfId="31419"/>
    <cellStyle name="Note 2 5 4 4 2" xfId="31420"/>
    <cellStyle name="Note 2 5 4 4 3" xfId="31421"/>
    <cellStyle name="Note 2 5 4 4 4" xfId="31422"/>
    <cellStyle name="Note 2 5 4 4 5" xfId="31423"/>
    <cellStyle name="Note 2 5 4 4 6" xfId="31424"/>
    <cellStyle name="Note 2 5 4 5" xfId="31425"/>
    <cellStyle name="Note 2 5 4 5 2" xfId="31426"/>
    <cellStyle name="Note 2 5 4 5 3" xfId="31427"/>
    <cellStyle name="Note 2 5 4 5 4" xfId="31428"/>
    <cellStyle name="Note 2 5 4 5 5" xfId="31429"/>
    <cellStyle name="Note 2 5 4 5 6" xfId="31430"/>
    <cellStyle name="Note 2 5 4 6" xfId="31431"/>
    <cellStyle name="Note 2 5 4 6 2" xfId="31432"/>
    <cellStyle name="Note 2 5 4 6 3" xfId="31433"/>
    <cellStyle name="Note 2 5 4 6 4" xfId="31434"/>
    <cellStyle name="Note 2 5 4 6 5" xfId="31435"/>
    <cellStyle name="Note 2 5 4 6 6" xfId="31436"/>
    <cellStyle name="Note 2 5 4 7" xfId="31437"/>
    <cellStyle name="Note 2 5 4 8" xfId="31438"/>
    <cellStyle name="Note 2 5 4 9" xfId="31439"/>
    <cellStyle name="Note 2 5 5" xfId="31440"/>
    <cellStyle name="Note 2 5 5 10" xfId="31441"/>
    <cellStyle name="Note 2 5 5 11" xfId="31442"/>
    <cellStyle name="Note 2 5 5 2" xfId="31443"/>
    <cellStyle name="Note 2 5 5 2 2" xfId="31444"/>
    <cellStyle name="Note 2 5 5 2 3" xfId="31445"/>
    <cellStyle name="Note 2 5 5 2 4" xfId="31446"/>
    <cellStyle name="Note 2 5 5 2 5" xfId="31447"/>
    <cellStyle name="Note 2 5 5 2 6" xfId="31448"/>
    <cellStyle name="Note 2 5 5 3" xfId="31449"/>
    <cellStyle name="Note 2 5 5 3 2" xfId="31450"/>
    <cellStyle name="Note 2 5 5 3 3" xfId="31451"/>
    <cellStyle name="Note 2 5 5 3 4" xfId="31452"/>
    <cellStyle name="Note 2 5 5 3 5" xfId="31453"/>
    <cellStyle name="Note 2 5 5 3 6" xfId="31454"/>
    <cellStyle name="Note 2 5 5 4" xfId="31455"/>
    <cellStyle name="Note 2 5 5 4 2" xfId="31456"/>
    <cellStyle name="Note 2 5 5 4 3" xfId="31457"/>
    <cellStyle name="Note 2 5 5 4 4" xfId="31458"/>
    <cellStyle name="Note 2 5 5 4 5" xfId="31459"/>
    <cellStyle name="Note 2 5 5 4 6" xfId="31460"/>
    <cellStyle name="Note 2 5 5 5" xfId="31461"/>
    <cellStyle name="Note 2 5 5 5 2" xfId="31462"/>
    <cellStyle name="Note 2 5 5 5 3" xfId="31463"/>
    <cellStyle name="Note 2 5 5 5 4" xfId="31464"/>
    <cellStyle name="Note 2 5 5 5 5" xfId="31465"/>
    <cellStyle name="Note 2 5 5 5 6" xfId="31466"/>
    <cellStyle name="Note 2 5 5 6" xfId="31467"/>
    <cellStyle name="Note 2 5 5 6 2" xfId="31468"/>
    <cellStyle name="Note 2 5 5 6 3" xfId="31469"/>
    <cellStyle name="Note 2 5 5 6 4" xfId="31470"/>
    <cellStyle name="Note 2 5 5 6 5" xfId="31471"/>
    <cellStyle name="Note 2 5 5 6 6" xfId="31472"/>
    <cellStyle name="Note 2 5 5 7" xfId="31473"/>
    <cellStyle name="Note 2 5 5 8" xfId="31474"/>
    <cellStyle name="Note 2 5 5 9" xfId="31475"/>
    <cellStyle name="Note 2 5 6" xfId="31476"/>
    <cellStyle name="Note 2 5 6 2" xfId="31477"/>
    <cellStyle name="Note 2 5 6 3" xfId="31478"/>
    <cellStyle name="Note 2 5 6 4" xfId="31479"/>
    <cellStyle name="Note 2 5 6 5" xfId="31480"/>
    <cellStyle name="Note 2 5 6 6" xfId="31481"/>
    <cellStyle name="Note 2 5 7" xfId="31482"/>
    <cellStyle name="Note 2 5 7 2" xfId="31483"/>
    <cellStyle name="Note 2 5 7 3" xfId="31484"/>
    <cellStyle name="Note 2 5 7 4" xfId="31485"/>
    <cellStyle name="Note 2 5 7 5" xfId="31486"/>
    <cellStyle name="Note 2 5 7 6" xfId="31487"/>
    <cellStyle name="Note 2 5 8" xfId="31488"/>
    <cellStyle name="Note 2 5 8 2" xfId="31489"/>
    <cellStyle name="Note 2 5 8 3" xfId="31490"/>
    <cellStyle name="Note 2 5 8 4" xfId="31491"/>
    <cellStyle name="Note 2 5 8 5" xfId="31492"/>
    <cellStyle name="Note 2 5 8 6" xfId="31493"/>
    <cellStyle name="Note 2 5 9" xfId="31494"/>
    <cellStyle name="Note 2 5 9 2" xfId="31495"/>
    <cellStyle name="Note 2 5 9 3" xfId="31496"/>
    <cellStyle name="Note 2 5 9 4" xfId="31497"/>
    <cellStyle name="Note 2 5 9 5" xfId="31498"/>
    <cellStyle name="Note 2 5 9 6" xfId="31499"/>
    <cellStyle name="Note 2 6" xfId="31500"/>
    <cellStyle name="Note 2 6 10" xfId="31501"/>
    <cellStyle name="Note 2 6 11" xfId="31502"/>
    <cellStyle name="Note 2 6 2" xfId="31503"/>
    <cellStyle name="Note 2 6 2 2" xfId="31504"/>
    <cellStyle name="Note 2 6 2 3" xfId="31505"/>
    <cellStyle name="Note 2 6 2 4" xfId="31506"/>
    <cellStyle name="Note 2 6 2 5" xfId="31507"/>
    <cellStyle name="Note 2 6 2 6" xfId="31508"/>
    <cellStyle name="Note 2 6 3" xfId="31509"/>
    <cellStyle name="Note 2 6 3 2" xfId="31510"/>
    <cellStyle name="Note 2 6 3 3" xfId="31511"/>
    <cellStyle name="Note 2 6 3 4" xfId="31512"/>
    <cellStyle name="Note 2 6 3 5" xfId="31513"/>
    <cellStyle name="Note 2 6 3 6" xfId="31514"/>
    <cellStyle name="Note 2 6 4" xfId="31515"/>
    <cellStyle name="Note 2 6 4 2" xfId="31516"/>
    <cellStyle name="Note 2 6 4 3" xfId="31517"/>
    <cellStyle name="Note 2 6 4 4" xfId="31518"/>
    <cellStyle name="Note 2 6 4 5" xfId="31519"/>
    <cellStyle name="Note 2 6 4 6" xfId="31520"/>
    <cellStyle name="Note 2 6 5" xfId="31521"/>
    <cellStyle name="Note 2 6 5 2" xfId="31522"/>
    <cellStyle name="Note 2 6 5 3" xfId="31523"/>
    <cellStyle name="Note 2 6 5 4" xfId="31524"/>
    <cellStyle name="Note 2 6 5 5" xfId="31525"/>
    <cellStyle name="Note 2 6 5 6" xfId="31526"/>
    <cellStyle name="Note 2 6 6" xfId="31527"/>
    <cellStyle name="Note 2 6 6 2" xfId="31528"/>
    <cellStyle name="Note 2 6 6 3" xfId="31529"/>
    <cellStyle name="Note 2 6 6 4" xfId="31530"/>
    <cellStyle name="Note 2 6 6 5" xfId="31531"/>
    <cellStyle name="Note 2 6 6 6" xfId="31532"/>
    <cellStyle name="Note 2 6 7" xfId="31533"/>
    <cellStyle name="Note 2 6 8" xfId="31534"/>
    <cellStyle name="Note 2 6 9" xfId="31535"/>
    <cellStyle name="Note 2 7" xfId="31536"/>
    <cellStyle name="Note 2 7 10" xfId="31537"/>
    <cellStyle name="Note 2 7 2" xfId="31538"/>
    <cellStyle name="Note 2 7 2 2" xfId="31539"/>
    <cellStyle name="Note 2 7 2 3" xfId="31540"/>
    <cellStyle name="Note 2 7 2 4" xfId="31541"/>
    <cellStyle name="Note 2 7 2 5" xfId="31542"/>
    <cellStyle name="Note 2 7 2 6" xfId="31543"/>
    <cellStyle name="Note 2 7 3" xfId="31544"/>
    <cellStyle name="Note 2 7 3 2" xfId="31545"/>
    <cellStyle name="Note 2 7 3 3" xfId="31546"/>
    <cellStyle name="Note 2 7 3 4" xfId="31547"/>
    <cellStyle name="Note 2 7 3 5" xfId="31548"/>
    <cellStyle name="Note 2 7 3 6" xfId="31549"/>
    <cellStyle name="Note 2 7 4" xfId="31550"/>
    <cellStyle name="Note 2 7 4 2" xfId="31551"/>
    <cellStyle name="Note 2 7 4 3" xfId="31552"/>
    <cellStyle name="Note 2 7 4 4" xfId="31553"/>
    <cellStyle name="Note 2 7 4 5" xfId="31554"/>
    <cellStyle name="Note 2 7 4 6" xfId="31555"/>
    <cellStyle name="Note 2 7 5" xfId="31556"/>
    <cellStyle name="Note 2 7 5 2" xfId="31557"/>
    <cellStyle name="Note 2 7 5 3" xfId="31558"/>
    <cellStyle name="Note 2 7 5 4" xfId="31559"/>
    <cellStyle name="Note 2 7 5 5" xfId="31560"/>
    <cellStyle name="Note 2 7 5 6" xfId="31561"/>
    <cellStyle name="Note 2 7 6" xfId="31562"/>
    <cellStyle name="Note 2 7 6 2" xfId="31563"/>
    <cellStyle name="Note 2 7 6 3" xfId="31564"/>
    <cellStyle name="Note 2 7 6 4" xfId="31565"/>
    <cellStyle name="Note 2 7 6 5" xfId="31566"/>
    <cellStyle name="Note 2 7 6 6" xfId="31567"/>
    <cellStyle name="Note 2 7 7" xfId="31568"/>
    <cellStyle name="Note 2 7 8" xfId="31569"/>
    <cellStyle name="Note 2 7 9" xfId="31570"/>
    <cellStyle name="Note 2 8" xfId="31571"/>
    <cellStyle name="Note 2 8 10" xfId="31572"/>
    <cellStyle name="Note 2 8 11" xfId="31573"/>
    <cellStyle name="Note 2 8 2" xfId="31574"/>
    <cellStyle name="Note 2 8 2 2" xfId="31575"/>
    <cellStyle name="Note 2 8 2 3" xfId="31576"/>
    <cellStyle name="Note 2 8 2 4" xfId="31577"/>
    <cellStyle name="Note 2 8 2 5" xfId="31578"/>
    <cellStyle name="Note 2 8 2 6" xfId="31579"/>
    <cellStyle name="Note 2 8 3" xfId="31580"/>
    <cellStyle name="Note 2 8 3 2" xfId="31581"/>
    <cellStyle name="Note 2 8 3 3" xfId="31582"/>
    <cellStyle name="Note 2 8 3 4" xfId="31583"/>
    <cellStyle name="Note 2 8 3 5" xfId="31584"/>
    <cellStyle name="Note 2 8 3 6" xfId="31585"/>
    <cellStyle name="Note 2 8 4" xfId="31586"/>
    <cellStyle name="Note 2 8 4 2" xfId="31587"/>
    <cellStyle name="Note 2 8 4 3" xfId="31588"/>
    <cellStyle name="Note 2 8 4 4" xfId="31589"/>
    <cellStyle name="Note 2 8 4 5" xfId="31590"/>
    <cellStyle name="Note 2 8 4 6" xfId="31591"/>
    <cellStyle name="Note 2 8 5" xfId="31592"/>
    <cellStyle name="Note 2 8 5 2" xfId="31593"/>
    <cellStyle name="Note 2 8 5 3" xfId="31594"/>
    <cellStyle name="Note 2 8 5 4" xfId="31595"/>
    <cellStyle name="Note 2 8 5 5" xfId="31596"/>
    <cellStyle name="Note 2 8 5 6" xfId="31597"/>
    <cellStyle name="Note 2 8 6" xfId="31598"/>
    <cellStyle name="Note 2 8 6 2" xfId="31599"/>
    <cellStyle name="Note 2 8 6 3" xfId="31600"/>
    <cellStyle name="Note 2 8 6 4" xfId="31601"/>
    <cellStyle name="Note 2 8 6 5" xfId="31602"/>
    <cellStyle name="Note 2 8 6 6" xfId="31603"/>
    <cellStyle name="Note 2 8 7" xfId="31604"/>
    <cellStyle name="Note 2 8 8" xfId="31605"/>
    <cellStyle name="Note 2 8 9" xfId="31606"/>
    <cellStyle name="Note 2 9" xfId="31607"/>
    <cellStyle name="Note 2 9 10" xfId="31608"/>
    <cellStyle name="Note 2 9 11" xfId="31609"/>
    <cellStyle name="Note 2 9 2" xfId="31610"/>
    <cellStyle name="Note 2 9 2 2" xfId="31611"/>
    <cellStyle name="Note 2 9 2 3" xfId="31612"/>
    <cellStyle name="Note 2 9 2 4" xfId="31613"/>
    <cellStyle name="Note 2 9 2 5" xfId="31614"/>
    <cellStyle name="Note 2 9 2 6" xfId="31615"/>
    <cellStyle name="Note 2 9 3" xfId="31616"/>
    <cellStyle name="Note 2 9 3 2" xfId="31617"/>
    <cellStyle name="Note 2 9 3 3" xfId="31618"/>
    <cellStyle name="Note 2 9 3 4" xfId="31619"/>
    <cellStyle name="Note 2 9 3 5" xfId="31620"/>
    <cellStyle name="Note 2 9 3 6" xfId="31621"/>
    <cellStyle name="Note 2 9 4" xfId="31622"/>
    <cellStyle name="Note 2 9 4 2" xfId="31623"/>
    <cellStyle name="Note 2 9 4 3" xfId="31624"/>
    <cellStyle name="Note 2 9 4 4" xfId="31625"/>
    <cellStyle name="Note 2 9 4 5" xfId="31626"/>
    <cellStyle name="Note 2 9 4 6" xfId="31627"/>
    <cellStyle name="Note 2 9 5" xfId="31628"/>
    <cellStyle name="Note 2 9 5 2" xfId="31629"/>
    <cellStyle name="Note 2 9 5 3" xfId="31630"/>
    <cellStyle name="Note 2 9 5 4" xfId="31631"/>
    <cellStyle name="Note 2 9 5 5" xfId="31632"/>
    <cellStyle name="Note 2 9 5 6" xfId="31633"/>
    <cellStyle name="Note 2 9 6" xfId="31634"/>
    <cellStyle name="Note 2 9 6 2" xfId="31635"/>
    <cellStyle name="Note 2 9 6 3" xfId="31636"/>
    <cellStyle name="Note 2 9 6 4" xfId="31637"/>
    <cellStyle name="Note 2 9 6 5" xfId="31638"/>
    <cellStyle name="Note 2 9 6 6" xfId="31639"/>
    <cellStyle name="Note 2 9 7" xfId="31640"/>
    <cellStyle name="Note 2 9 8" xfId="31641"/>
    <cellStyle name="Note 2 9 9" xfId="31642"/>
    <cellStyle name="Note 2_O&amp;M" xfId="31643"/>
    <cellStyle name="Note 20" xfId="31644"/>
    <cellStyle name="Note 3" xfId="31645"/>
    <cellStyle name="Note 3 10" xfId="31646"/>
    <cellStyle name="Note 3 10 2" xfId="31647"/>
    <cellStyle name="Note 3 10 3" xfId="31648"/>
    <cellStyle name="Note 3 10 4" xfId="31649"/>
    <cellStyle name="Note 3 10 5" xfId="31650"/>
    <cellStyle name="Note 3 10 6" xfId="31651"/>
    <cellStyle name="Note 3 11" xfId="31652"/>
    <cellStyle name="Note 3 11 2" xfId="31653"/>
    <cellStyle name="Note 3 11 3" xfId="31654"/>
    <cellStyle name="Note 3 11 4" xfId="31655"/>
    <cellStyle name="Note 3 11 5" xfId="31656"/>
    <cellStyle name="Note 3 11 6" xfId="31657"/>
    <cellStyle name="Note 3 12" xfId="31658"/>
    <cellStyle name="Note 3 12 2" xfId="31659"/>
    <cellStyle name="Note 3 12 3" xfId="31660"/>
    <cellStyle name="Note 3 12 4" xfId="31661"/>
    <cellStyle name="Note 3 12 5" xfId="31662"/>
    <cellStyle name="Note 3 12 6" xfId="31663"/>
    <cellStyle name="Note 3 13" xfId="31664"/>
    <cellStyle name="Note 3 13 2" xfId="31665"/>
    <cellStyle name="Note 3 13 3" xfId="31666"/>
    <cellStyle name="Note 3 13 4" xfId="31667"/>
    <cellStyle name="Note 3 13 5" xfId="31668"/>
    <cellStyle name="Note 3 13 6" xfId="31669"/>
    <cellStyle name="Note 3 2" xfId="31670"/>
    <cellStyle name="Note 3 2 10" xfId="31671"/>
    <cellStyle name="Note 3 2 10 2" xfId="31672"/>
    <cellStyle name="Note 3 2 10 3" xfId="31673"/>
    <cellStyle name="Note 3 2 10 4" xfId="31674"/>
    <cellStyle name="Note 3 2 10 5" xfId="31675"/>
    <cellStyle name="Note 3 2 10 6" xfId="31676"/>
    <cellStyle name="Note 3 2 11" xfId="31677"/>
    <cellStyle name="Note 3 2 11 2" xfId="31678"/>
    <cellStyle name="Note 3 2 11 3" xfId="31679"/>
    <cellStyle name="Note 3 2 11 4" xfId="31680"/>
    <cellStyle name="Note 3 2 11 5" xfId="31681"/>
    <cellStyle name="Note 3 2 11 6" xfId="31682"/>
    <cellStyle name="Note 3 2 12" xfId="31683"/>
    <cellStyle name="Note 3 2 12 2" xfId="31684"/>
    <cellStyle name="Note 3 2 12 3" xfId="31685"/>
    <cellStyle name="Note 3 2 12 4" xfId="31686"/>
    <cellStyle name="Note 3 2 12 5" xfId="31687"/>
    <cellStyle name="Note 3 2 12 6" xfId="31688"/>
    <cellStyle name="Note 3 2 13" xfId="31689"/>
    <cellStyle name="Note 3 2 14" xfId="31690"/>
    <cellStyle name="Note 3 2 15" xfId="31691"/>
    <cellStyle name="Note 3 2 2" xfId="31692"/>
    <cellStyle name="Note 3 2 2 10" xfId="31693"/>
    <cellStyle name="Note 3 2 2 11" xfId="31694"/>
    <cellStyle name="Note 3 2 2 12" xfId="31695"/>
    <cellStyle name="Note 3 2 2 2" xfId="31696"/>
    <cellStyle name="Note 3 2 2 2 10" xfId="31697"/>
    <cellStyle name="Note 3 2 2 2 11" xfId="31698"/>
    <cellStyle name="Note 3 2 2 2 12" xfId="31699"/>
    <cellStyle name="Note 3 2 2 2 2" xfId="31700"/>
    <cellStyle name="Note 3 2 2 2 2 2" xfId="31701"/>
    <cellStyle name="Note 3 2 2 2 2 3" xfId="31702"/>
    <cellStyle name="Note 3 2 2 2 2 4" xfId="31703"/>
    <cellStyle name="Note 3 2 2 2 2 5" xfId="31704"/>
    <cellStyle name="Note 3 2 2 2 2 6" xfId="31705"/>
    <cellStyle name="Note 3 2 2 2 3" xfId="31706"/>
    <cellStyle name="Note 3 2 2 2 3 2" xfId="31707"/>
    <cellStyle name="Note 3 2 2 2 3 3" xfId="31708"/>
    <cellStyle name="Note 3 2 2 2 3 4" xfId="31709"/>
    <cellStyle name="Note 3 2 2 2 3 5" xfId="31710"/>
    <cellStyle name="Note 3 2 2 2 3 6" xfId="31711"/>
    <cellStyle name="Note 3 2 2 2 4" xfId="31712"/>
    <cellStyle name="Note 3 2 2 2 4 2" xfId="31713"/>
    <cellStyle name="Note 3 2 2 2 4 3" xfId="31714"/>
    <cellStyle name="Note 3 2 2 2 4 4" xfId="31715"/>
    <cellStyle name="Note 3 2 2 2 4 5" xfId="31716"/>
    <cellStyle name="Note 3 2 2 2 4 6" xfId="31717"/>
    <cellStyle name="Note 3 2 2 2 5" xfId="31718"/>
    <cellStyle name="Note 3 2 2 2 5 2" xfId="31719"/>
    <cellStyle name="Note 3 2 2 2 5 3" xfId="31720"/>
    <cellStyle name="Note 3 2 2 2 5 4" xfId="31721"/>
    <cellStyle name="Note 3 2 2 2 5 5" xfId="31722"/>
    <cellStyle name="Note 3 2 2 2 5 6" xfId="31723"/>
    <cellStyle name="Note 3 2 2 2 6" xfId="31724"/>
    <cellStyle name="Note 3 2 2 2 6 2" xfId="31725"/>
    <cellStyle name="Note 3 2 2 2 6 3" xfId="31726"/>
    <cellStyle name="Note 3 2 2 2 6 4" xfId="31727"/>
    <cellStyle name="Note 3 2 2 2 6 5" xfId="31728"/>
    <cellStyle name="Note 3 2 2 2 6 6" xfId="31729"/>
    <cellStyle name="Note 3 2 2 2 7" xfId="31730"/>
    <cellStyle name="Note 3 2 2 2 7 2" xfId="31731"/>
    <cellStyle name="Note 3 2 2 2 7 3" xfId="31732"/>
    <cellStyle name="Note 3 2 2 2 7 4" xfId="31733"/>
    <cellStyle name="Note 3 2 2 2 7 5" xfId="31734"/>
    <cellStyle name="Note 3 2 2 2 7 6" xfId="31735"/>
    <cellStyle name="Note 3 2 2 2 8" xfId="31736"/>
    <cellStyle name="Note 3 2 2 2 9" xfId="31737"/>
    <cellStyle name="Note 3 2 2 3" xfId="31738"/>
    <cellStyle name="Note 3 2 2 3 10" xfId="31739"/>
    <cellStyle name="Note 3 2 2 3 2" xfId="31740"/>
    <cellStyle name="Note 3 2 2 3 2 2" xfId="31741"/>
    <cellStyle name="Note 3 2 2 3 2 3" xfId="31742"/>
    <cellStyle name="Note 3 2 2 3 2 4" xfId="31743"/>
    <cellStyle name="Note 3 2 2 3 2 5" xfId="31744"/>
    <cellStyle name="Note 3 2 2 3 2 6" xfId="31745"/>
    <cellStyle name="Note 3 2 2 3 3" xfId="31746"/>
    <cellStyle name="Note 3 2 2 3 3 2" xfId="31747"/>
    <cellStyle name="Note 3 2 2 3 3 3" xfId="31748"/>
    <cellStyle name="Note 3 2 2 3 3 4" xfId="31749"/>
    <cellStyle name="Note 3 2 2 3 3 5" xfId="31750"/>
    <cellStyle name="Note 3 2 2 3 3 6" xfId="31751"/>
    <cellStyle name="Note 3 2 2 3 4" xfId="31752"/>
    <cellStyle name="Note 3 2 2 3 4 2" xfId="31753"/>
    <cellStyle name="Note 3 2 2 3 4 3" xfId="31754"/>
    <cellStyle name="Note 3 2 2 3 4 4" xfId="31755"/>
    <cellStyle name="Note 3 2 2 3 4 5" xfId="31756"/>
    <cellStyle name="Note 3 2 2 3 4 6" xfId="31757"/>
    <cellStyle name="Note 3 2 2 3 5" xfId="31758"/>
    <cellStyle name="Note 3 2 2 3 5 2" xfId="31759"/>
    <cellStyle name="Note 3 2 2 3 5 3" xfId="31760"/>
    <cellStyle name="Note 3 2 2 3 5 4" xfId="31761"/>
    <cellStyle name="Note 3 2 2 3 5 5" xfId="31762"/>
    <cellStyle name="Note 3 2 2 3 5 6" xfId="31763"/>
    <cellStyle name="Note 3 2 2 3 6" xfId="31764"/>
    <cellStyle name="Note 3 2 2 3 6 2" xfId="31765"/>
    <cellStyle name="Note 3 2 2 3 6 3" xfId="31766"/>
    <cellStyle name="Note 3 2 2 3 6 4" xfId="31767"/>
    <cellStyle name="Note 3 2 2 3 6 5" xfId="31768"/>
    <cellStyle name="Note 3 2 2 3 6 6" xfId="31769"/>
    <cellStyle name="Note 3 2 2 3 7" xfId="31770"/>
    <cellStyle name="Note 3 2 2 3 8" xfId="31771"/>
    <cellStyle name="Note 3 2 2 3 9" xfId="31772"/>
    <cellStyle name="Note 3 2 2 4" xfId="31773"/>
    <cellStyle name="Note 3 2 2 4 10" xfId="31774"/>
    <cellStyle name="Note 3 2 2 4 11" xfId="31775"/>
    <cellStyle name="Note 3 2 2 4 2" xfId="31776"/>
    <cellStyle name="Note 3 2 2 4 2 2" xfId="31777"/>
    <cellStyle name="Note 3 2 2 4 2 3" xfId="31778"/>
    <cellStyle name="Note 3 2 2 4 2 4" xfId="31779"/>
    <cellStyle name="Note 3 2 2 4 2 5" xfId="31780"/>
    <cellStyle name="Note 3 2 2 4 2 6" xfId="31781"/>
    <cellStyle name="Note 3 2 2 4 3" xfId="31782"/>
    <cellStyle name="Note 3 2 2 4 3 2" xfId="31783"/>
    <cellStyle name="Note 3 2 2 4 3 3" xfId="31784"/>
    <cellStyle name="Note 3 2 2 4 3 4" xfId="31785"/>
    <cellStyle name="Note 3 2 2 4 3 5" xfId="31786"/>
    <cellStyle name="Note 3 2 2 4 3 6" xfId="31787"/>
    <cellStyle name="Note 3 2 2 4 4" xfId="31788"/>
    <cellStyle name="Note 3 2 2 4 4 2" xfId="31789"/>
    <cellStyle name="Note 3 2 2 4 4 3" xfId="31790"/>
    <cellStyle name="Note 3 2 2 4 4 4" xfId="31791"/>
    <cellStyle name="Note 3 2 2 4 4 5" xfId="31792"/>
    <cellStyle name="Note 3 2 2 4 4 6" xfId="31793"/>
    <cellStyle name="Note 3 2 2 4 5" xfId="31794"/>
    <cellStyle name="Note 3 2 2 4 5 2" xfId="31795"/>
    <cellStyle name="Note 3 2 2 4 5 3" xfId="31796"/>
    <cellStyle name="Note 3 2 2 4 5 4" xfId="31797"/>
    <cellStyle name="Note 3 2 2 4 5 5" xfId="31798"/>
    <cellStyle name="Note 3 2 2 4 5 6" xfId="31799"/>
    <cellStyle name="Note 3 2 2 4 6" xfId="31800"/>
    <cellStyle name="Note 3 2 2 4 6 2" xfId="31801"/>
    <cellStyle name="Note 3 2 2 4 6 3" xfId="31802"/>
    <cellStyle name="Note 3 2 2 4 6 4" xfId="31803"/>
    <cellStyle name="Note 3 2 2 4 6 5" xfId="31804"/>
    <cellStyle name="Note 3 2 2 4 6 6" xfId="31805"/>
    <cellStyle name="Note 3 2 2 4 7" xfId="31806"/>
    <cellStyle name="Note 3 2 2 4 8" xfId="31807"/>
    <cellStyle name="Note 3 2 2 4 9" xfId="31808"/>
    <cellStyle name="Note 3 2 2 5" xfId="31809"/>
    <cellStyle name="Note 3 2 2 5 10" xfId="31810"/>
    <cellStyle name="Note 3 2 2 5 11" xfId="31811"/>
    <cellStyle name="Note 3 2 2 5 2" xfId="31812"/>
    <cellStyle name="Note 3 2 2 5 2 2" xfId="31813"/>
    <cellStyle name="Note 3 2 2 5 2 3" xfId="31814"/>
    <cellStyle name="Note 3 2 2 5 2 4" xfId="31815"/>
    <cellStyle name="Note 3 2 2 5 2 5" xfId="31816"/>
    <cellStyle name="Note 3 2 2 5 2 6" xfId="31817"/>
    <cellStyle name="Note 3 2 2 5 3" xfId="31818"/>
    <cellStyle name="Note 3 2 2 5 3 2" xfId="31819"/>
    <cellStyle name="Note 3 2 2 5 3 3" xfId="31820"/>
    <cellStyle name="Note 3 2 2 5 3 4" xfId="31821"/>
    <cellStyle name="Note 3 2 2 5 3 5" xfId="31822"/>
    <cellStyle name="Note 3 2 2 5 3 6" xfId="31823"/>
    <cellStyle name="Note 3 2 2 5 4" xfId="31824"/>
    <cellStyle name="Note 3 2 2 5 4 2" xfId="31825"/>
    <cellStyle name="Note 3 2 2 5 4 3" xfId="31826"/>
    <cellStyle name="Note 3 2 2 5 4 4" xfId="31827"/>
    <cellStyle name="Note 3 2 2 5 4 5" xfId="31828"/>
    <cellStyle name="Note 3 2 2 5 4 6" xfId="31829"/>
    <cellStyle name="Note 3 2 2 5 5" xfId="31830"/>
    <cellStyle name="Note 3 2 2 5 5 2" xfId="31831"/>
    <cellStyle name="Note 3 2 2 5 5 3" xfId="31832"/>
    <cellStyle name="Note 3 2 2 5 5 4" xfId="31833"/>
    <cellStyle name="Note 3 2 2 5 5 5" xfId="31834"/>
    <cellStyle name="Note 3 2 2 5 5 6" xfId="31835"/>
    <cellStyle name="Note 3 2 2 5 6" xfId="31836"/>
    <cellStyle name="Note 3 2 2 5 6 2" xfId="31837"/>
    <cellStyle name="Note 3 2 2 5 6 3" xfId="31838"/>
    <cellStyle name="Note 3 2 2 5 6 4" xfId="31839"/>
    <cellStyle name="Note 3 2 2 5 6 5" xfId="31840"/>
    <cellStyle name="Note 3 2 2 5 6 6" xfId="31841"/>
    <cellStyle name="Note 3 2 2 5 7" xfId="31842"/>
    <cellStyle name="Note 3 2 2 5 8" xfId="31843"/>
    <cellStyle name="Note 3 2 2 5 9" xfId="31844"/>
    <cellStyle name="Note 3 2 2 6" xfId="31845"/>
    <cellStyle name="Note 3 2 2 6 2" xfId="31846"/>
    <cellStyle name="Note 3 2 2 6 3" xfId="31847"/>
    <cellStyle name="Note 3 2 2 6 4" xfId="31848"/>
    <cellStyle name="Note 3 2 2 6 5" xfId="31849"/>
    <cellStyle name="Note 3 2 2 6 6" xfId="31850"/>
    <cellStyle name="Note 3 2 2 7" xfId="31851"/>
    <cellStyle name="Note 3 2 2 7 2" xfId="31852"/>
    <cellStyle name="Note 3 2 2 7 3" xfId="31853"/>
    <cellStyle name="Note 3 2 2 7 4" xfId="31854"/>
    <cellStyle name="Note 3 2 2 7 5" xfId="31855"/>
    <cellStyle name="Note 3 2 2 7 6" xfId="31856"/>
    <cellStyle name="Note 3 2 2 8" xfId="31857"/>
    <cellStyle name="Note 3 2 2 8 2" xfId="31858"/>
    <cellStyle name="Note 3 2 2 8 3" xfId="31859"/>
    <cellStyle name="Note 3 2 2 8 4" xfId="31860"/>
    <cellStyle name="Note 3 2 2 8 5" xfId="31861"/>
    <cellStyle name="Note 3 2 2 8 6" xfId="31862"/>
    <cellStyle name="Note 3 2 2 9" xfId="31863"/>
    <cellStyle name="Note 3 2 2 9 2" xfId="31864"/>
    <cellStyle name="Note 3 2 2 9 3" xfId="31865"/>
    <cellStyle name="Note 3 2 2 9 4" xfId="31866"/>
    <cellStyle name="Note 3 2 2 9 5" xfId="31867"/>
    <cellStyle name="Note 3 2 2 9 6" xfId="31868"/>
    <cellStyle name="Note 3 2 3" xfId="31869"/>
    <cellStyle name="Note 3 2 3 10" xfId="31870"/>
    <cellStyle name="Note 3 2 3 11" xfId="31871"/>
    <cellStyle name="Note 3 2 3 12" xfId="31872"/>
    <cellStyle name="Note 3 2 3 2" xfId="31873"/>
    <cellStyle name="Note 3 2 3 2 10" xfId="31874"/>
    <cellStyle name="Note 3 2 3 2 11" xfId="31875"/>
    <cellStyle name="Note 3 2 3 2 12" xfId="31876"/>
    <cellStyle name="Note 3 2 3 2 2" xfId="31877"/>
    <cellStyle name="Note 3 2 3 2 2 2" xfId="31878"/>
    <cellStyle name="Note 3 2 3 2 2 3" xfId="31879"/>
    <cellStyle name="Note 3 2 3 2 2 4" xfId="31880"/>
    <cellStyle name="Note 3 2 3 2 2 5" xfId="31881"/>
    <cellStyle name="Note 3 2 3 2 2 6" xfId="31882"/>
    <cellStyle name="Note 3 2 3 2 3" xfId="31883"/>
    <cellStyle name="Note 3 2 3 2 3 2" xfId="31884"/>
    <cellStyle name="Note 3 2 3 2 3 3" xfId="31885"/>
    <cellStyle name="Note 3 2 3 2 3 4" xfId="31886"/>
    <cellStyle name="Note 3 2 3 2 3 5" xfId="31887"/>
    <cellStyle name="Note 3 2 3 2 3 6" xfId="31888"/>
    <cellStyle name="Note 3 2 3 2 4" xfId="31889"/>
    <cellStyle name="Note 3 2 3 2 4 2" xfId="31890"/>
    <cellStyle name="Note 3 2 3 2 4 3" xfId="31891"/>
    <cellStyle name="Note 3 2 3 2 4 4" xfId="31892"/>
    <cellStyle name="Note 3 2 3 2 4 5" xfId="31893"/>
    <cellStyle name="Note 3 2 3 2 4 6" xfId="31894"/>
    <cellStyle name="Note 3 2 3 2 5" xfId="31895"/>
    <cellStyle name="Note 3 2 3 2 5 2" xfId="31896"/>
    <cellStyle name="Note 3 2 3 2 5 3" xfId="31897"/>
    <cellStyle name="Note 3 2 3 2 5 4" xfId="31898"/>
    <cellStyle name="Note 3 2 3 2 5 5" xfId="31899"/>
    <cellStyle name="Note 3 2 3 2 5 6" xfId="31900"/>
    <cellStyle name="Note 3 2 3 2 6" xfId="31901"/>
    <cellStyle name="Note 3 2 3 2 6 2" xfId="31902"/>
    <cellStyle name="Note 3 2 3 2 6 3" xfId="31903"/>
    <cellStyle name="Note 3 2 3 2 6 4" xfId="31904"/>
    <cellStyle name="Note 3 2 3 2 6 5" xfId="31905"/>
    <cellStyle name="Note 3 2 3 2 6 6" xfId="31906"/>
    <cellStyle name="Note 3 2 3 2 7" xfId="31907"/>
    <cellStyle name="Note 3 2 3 2 7 2" xfId="31908"/>
    <cellStyle name="Note 3 2 3 2 7 3" xfId="31909"/>
    <cellStyle name="Note 3 2 3 2 7 4" xfId="31910"/>
    <cellStyle name="Note 3 2 3 2 7 5" xfId="31911"/>
    <cellStyle name="Note 3 2 3 2 7 6" xfId="31912"/>
    <cellStyle name="Note 3 2 3 2 8" xfId="31913"/>
    <cellStyle name="Note 3 2 3 2 9" xfId="31914"/>
    <cellStyle name="Note 3 2 3 3" xfId="31915"/>
    <cellStyle name="Note 3 2 3 3 10" xfId="31916"/>
    <cellStyle name="Note 3 2 3 3 2" xfId="31917"/>
    <cellStyle name="Note 3 2 3 3 2 2" xfId="31918"/>
    <cellStyle name="Note 3 2 3 3 2 3" xfId="31919"/>
    <cellStyle name="Note 3 2 3 3 2 4" xfId="31920"/>
    <cellStyle name="Note 3 2 3 3 2 5" xfId="31921"/>
    <cellStyle name="Note 3 2 3 3 2 6" xfId="31922"/>
    <cellStyle name="Note 3 2 3 3 3" xfId="31923"/>
    <cellStyle name="Note 3 2 3 3 3 2" xfId="31924"/>
    <cellStyle name="Note 3 2 3 3 3 3" xfId="31925"/>
    <cellStyle name="Note 3 2 3 3 3 4" xfId="31926"/>
    <cellStyle name="Note 3 2 3 3 3 5" xfId="31927"/>
    <cellStyle name="Note 3 2 3 3 3 6" xfId="31928"/>
    <cellStyle name="Note 3 2 3 3 4" xfId="31929"/>
    <cellStyle name="Note 3 2 3 3 4 2" xfId="31930"/>
    <cellStyle name="Note 3 2 3 3 4 3" xfId="31931"/>
    <cellStyle name="Note 3 2 3 3 4 4" xfId="31932"/>
    <cellStyle name="Note 3 2 3 3 4 5" xfId="31933"/>
    <cellStyle name="Note 3 2 3 3 4 6" xfId="31934"/>
    <cellStyle name="Note 3 2 3 3 5" xfId="31935"/>
    <cellStyle name="Note 3 2 3 3 5 2" xfId="31936"/>
    <cellStyle name="Note 3 2 3 3 5 3" xfId="31937"/>
    <cellStyle name="Note 3 2 3 3 5 4" xfId="31938"/>
    <cellStyle name="Note 3 2 3 3 5 5" xfId="31939"/>
    <cellStyle name="Note 3 2 3 3 5 6" xfId="31940"/>
    <cellStyle name="Note 3 2 3 3 6" xfId="31941"/>
    <cellStyle name="Note 3 2 3 3 6 2" xfId="31942"/>
    <cellStyle name="Note 3 2 3 3 6 3" xfId="31943"/>
    <cellStyle name="Note 3 2 3 3 6 4" xfId="31944"/>
    <cellStyle name="Note 3 2 3 3 6 5" xfId="31945"/>
    <cellStyle name="Note 3 2 3 3 6 6" xfId="31946"/>
    <cellStyle name="Note 3 2 3 3 7" xfId="31947"/>
    <cellStyle name="Note 3 2 3 3 8" xfId="31948"/>
    <cellStyle name="Note 3 2 3 3 9" xfId="31949"/>
    <cellStyle name="Note 3 2 3 4" xfId="31950"/>
    <cellStyle name="Note 3 2 3 4 10" xfId="31951"/>
    <cellStyle name="Note 3 2 3 4 11" xfId="31952"/>
    <cellStyle name="Note 3 2 3 4 2" xfId="31953"/>
    <cellStyle name="Note 3 2 3 4 2 2" xfId="31954"/>
    <cellStyle name="Note 3 2 3 4 2 3" xfId="31955"/>
    <cellStyle name="Note 3 2 3 4 2 4" xfId="31956"/>
    <cellStyle name="Note 3 2 3 4 2 5" xfId="31957"/>
    <cellStyle name="Note 3 2 3 4 2 6" xfId="31958"/>
    <cellStyle name="Note 3 2 3 4 3" xfId="31959"/>
    <cellStyle name="Note 3 2 3 4 3 2" xfId="31960"/>
    <cellStyle name="Note 3 2 3 4 3 3" xfId="31961"/>
    <cellStyle name="Note 3 2 3 4 3 4" xfId="31962"/>
    <cellStyle name="Note 3 2 3 4 3 5" xfId="31963"/>
    <cellStyle name="Note 3 2 3 4 3 6" xfId="31964"/>
    <cellStyle name="Note 3 2 3 4 4" xfId="31965"/>
    <cellStyle name="Note 3 2 3 4 4 2" xfId="31966"/>
    <cellStyle name="Note 3 2 3 4 4 3" xfId="31967"/>
    <cellStyle name="Note 3 2 3 4 4 4" xfId="31968"/>
    <cellStyle name="Note 3 2 3 4 4 5" xfId="31969"/>
    <cellStyle name="Note 3 2 3 4 4 6" xfId="31970"/>
    <cellStyle name="Note 3 2 3 4 5" xfId="31971"/>
    <cellStyle name="Note 3 2 3 4 5 2" xfId="31972"/>
    <cellStyle name="Note 3 2 3 4 5 3" xfId="31973"/>
    <cellStyle name="Note 3 2 3 4 5 4" xfId="31974"/>
    <cellStyle name="Note 3 2 3 4 5 5" xfId="31975"/>
    <cellStyle name="Note 3 2 3 4 5 6" xfId="31976"/>
    <cellStyle name="Note 3 2 3 4 6" xfId="31977"/>
    <cellStyle name="Note 3 2 3 4 6 2" xfId="31978"/>
    <cellStyle name="Note 3 2 3 4 6 3" xfId="31979"/>
    <cellStyle name="Note 3 2 3 4 6 4" xfId="31980"/>
    <cellStyle name="Note 3 2 3 4 6 5" xfId="31981"/>
    <cellStyle name="Note 3 2 3 4 6 6" xfId="31982"/>
    <cellStyle name="Note 3 2 3 4 7" xfId="31983"/>
    <cellStyle name="Note 3 2 3 4 8" xfId="31984"/>
    <cellStyle name="Note 3 2 3 4 9" xfId="31985"/>
    <cellStyle name="Note 3 2 3 5" xfId="31986"/>
    <cellStyle name="Note 3 2 3 5 10" xfId="31987"/>
    <cellStyle name="Note 3 2 3 5 11" xfId="31988"/>
    <cellStyle name="Note 3 2 3 5 2" xfId="31989"/>
    <cellStyle name="Note 3 2 3 5 2 2" xfId="31990"/>
    <cellStyle name="Note 3 2 3 5 2 3" xfId="31991"/>
    <cellStyle name="Note 3 2 3 5 2 4" xfId="31992"/>
    <cellStyle name="Note 3 2 3 5 2 5" xfId="31993"/>
    <cellStyle name="Note 3 2 3 5 2 6" xfId="31994"/>
    <cellStyle name="Note 3 2 3 5 3" xfId="31995"/>
    <cellStyle name="Note 3 2 3 5 3 2" xfId="31996"/>
    <cellStyle name="Note 3 2 3 5 3 3" xfId="31997"/>
    <cellStyle name="Note 3 2 3 5 3 4" xfId="31998"/>
    <cellStyle name="Note 3 2 3 5 3 5" xfId="31999"/>
    <cellStyle name="Note 3 2 3 5 3 6" xfId="32000"/>
    <cellStyle name="Note 3 2 3 5 4" xfId="32001"/>
    <cellStyle name="Note 3 2 3 5 4 2" xfId="32002"/>
    <cellStyle name="Note 3 2 3 5 4 3" xfId="32003"/>
    <cellStyle name="Note 3 2 3 5 4 4" xfId="32004"/>
    <cellStyle name="Note 3 2 3 5 4 5" xfId="32005"/>
    <cellStyle name="Note 3 2 3 5 4 6" xfId="32006"/>
    <cellStyle name="Note 3 2 3 5 5" xfId="32007"/>
    <cellStyle name="Note 3 2 3 5 5 2" xfId="32008"/>
    <cellStyle name="Note 3 2 3 5 5 3" xfId="32009"/>
    <cellStyle name="Note 3 2 3 5 5 4" xfId="32010"/>
    <cellStyle name="Note 3 2 3 5 5 5" xfId="32011"/>
    <cellStyle name="Note 3 2 3 5 5 6" xfId="32012"/>
    <cellStyle name="Note 3 2 3 5 6" xfId="32013"/>
    <cellStyle name="Note 3 2 3 5 6 2" xfId="32014"/>
    <cellStyle name="Note 3 2 3 5 6 3" xfId="32015"/>
    <cellStyle name="Note 3 2 3 5 6 4" xfId="32016"/>
    <cellStyle name="Note 3 2 3 5 6 5" xfId="32017"/>
    <cellStyle name="Note 3 2 3 5 6 6" xfId="32018"/>
    <cellStyle name="Note 3 2 3 5 7" xfId="32019"/>
    <cellStyle name="Note 3 2 3 5 8" xfId="32020"/>
    <cellStyle name="Note 3 2 3 5 9" xfId="32021"/>
    <cellStyle name="Note 3 2 3 6" xfId="32022"/>
    <cellStyle name="Note 3 2 3 6 2" xfId="32023"/>
    <cellStyle name="Note 3 2 3 6 3" xfId="32024"/>
    <cellStyle name="Note 3 2 3 6 4" xfId="32025"/>
    <cellStyle name="Note 3 2 3 6 5" xfId="32026"/>
    <cellStyle name="Note 3 2 3 6 6" xfId="32027"/>
    <cellStyle name="Note 3 2 3 7" xfId="32028"/>
    <cellStyle name="Note 3 2 3 7 2" xfId="32029"/>
    <cellStyle name="Note 3 2 3 7 3" xfId="32030"/>
    <cellStyle name="Note 3 2 3 7 4" xfId="32031"/>
    <cellStyle name="Note 3 2 3 7 5" xfId="32032"/>
    <cellStyle name="Note 3 2 3 7 6" xfId="32033"/>
    <cellStyle name="Note 3 2 3 8" xfId="32034"/>
    <cellStyle name="Note 3 2 3 8 2" xfId="32035"/>
    <cellStyle name="Note 3 2 3 8 3" xfId="32036"/>
    <cellStyle name="Note 3 2 3 8 4" xfId="32037"/>
    <cellStyle name="Note 3 2 3 8 5" xfId="32038"/>
    <cellStyle name="Note 3 2 3 8 6" xfId="32039"/>
    <cellStyle name="Note 3 2 3 9" xfId="32040"/>
    <cellStyle name="Note 3 2 3 9 2" xfId="32041"/>
    <cellStyle name="Note 3 2 3 9 3" xfId="32042"/>
    <cellStyle name="Note 3 2 3 9 4" xfId="32043"/>
    <cellStyle name="Note 3 2 3 9 5" xfId="32044"/>
    <cellStyle name="Note 3 2 3 9 6" xfId="32045"/>
    <cellStyle name="Note 3 2 4" xfId="32046"/>
    <cellStyle name="Note 3 2 4 10" xfId="32047"/>
    <cellStyle name="Note 3 2 4 2" xfId="32048"/>
    <cellStyle name="Note 3 2 4 2 10" xfId="32049"/>
    <cellStyle name="Note 3 2 4 2 11" xfId="32050"/>
    <cellStyle name="Note 3 2 4 2 2" xfId="32051"/>
    <cellStyle name="Note 3 2 4 2 2 2" xfId="32052"/>
    <cellStyle name="Note 3 2 4 2 2 3" xfId="32053"/>
    <cellStyle name="Note 3 2 4 2 2 4" xfId="32054"/>
    <cellStyle name="Note 3 2 4 2 2 5" xfId="32055"/>
    <cellStyle name="Note 3 2 4 2 2 6" xfId="32056"/>
    <cellStyle name="Note 3 2 4 2 3" xfId="32057"/>
    <cellStyle name="Note 3 2 4 2 3 2" xfId="32058"/>
    <cellStyle name="Note 3 2 4 2 3 3" xfId="32059"/>
    <cellStyle name="Note 3 2 4 2 3 4" xfId="32060"/>
    <cellStyle name="Note 3 2 4 2 3 5" xfId="32061"/>
    <cellStyle name="Note 3 2 4 2 3 6" xfId="32062"/>
    <cellStyle name="Note 3 2 4 2 4" xfId="32063"/>
    <cellStyle name="Note 3 2 4 2 4 2" xfId="32064"/>
    <cellStyle name="Note 3 2 4 2 4 3" xfId="32065"/>
    <cellStyle name="Note 3 2 4 2 4 4" xfId="32066"/>
    <cellStyle name="Note 3 2 4 2 4 5" xfId="32067"/>
    <cellStyle name="Note 3 2 4 2 4 6" xfId="32068"/>
    <cellStyle name="Note 3 2 4 2 5" xfId="32069"/>
    <cellStyle name="Note 3 2 4 2 5 2" xfId="32070"/>
    <cellStyle name="Note 3 2 4 2 5 3" xfId="32071"/>
    <cellStyle name="Note 3 2 4 2 5 4" xfId="32072"/>
    <cellStyle name="Note 3 2 4 2 5 5" xfId="32073"/>
    <cellStyle name="Note 3 2 4 2 5 6" xfId="32074"/>
    <cellStyle name="Note 3 2 4 2 6" xfId="32075"/>
    <cellStyle name="Note 3 2 4 2 6 2" xfId="32076"/>
    <cellStyle name="Note 3 2 4 2 6 3" xfId="32077"/>
    <cellStyle name="Note 3 2 4 2 6 4" xfId="32078"/>
    <cellStyle name="Note 3 2 4 2 6 5" xfId="32079"/>
    <cellStyle name="Note 3 2 4 2 6 6" xfId="32080"/>
    <cellStyle name="Note 3 2 4 2 7" xfId="32081"/>
    <cellStyle name="Note 3 2 4 2 8" xfId="32082"/>
    <cellStyle name="Note 3 2 4 2 9" xfId="32083"/>
    <cellStyle name="Note 3 2 4 3" xfId="32084"/>
    <cellStyle name="Note 3 2 4 3 10" xfId="32085"/>
    <cellStyle name="Note 3 2 4 3 2" xfId="32086"/>
    <cellStyle name="Note 3 2 4 3 2 2" xfId="32087"/>
    <cellStyle name="Note 3 2 4 3 2 3" xfId="32088"/>
    <cellStyle name="Note 3 2 4 3 2 4" xfId="32089"/>
    <cellStyle name="Note 3 2 4 3 2 5" xfId="32090"/>
    <cellStyle name="Note 3 2 4 3 2 6" xfId="32091"/>
    <cellStyle name="Note 3 2 4 3 3" xfId="32092"/>
    <cellStyle name="Note 3 2 4 3 3 2" xfId="32093"/>
    <cellStyle name="Note 3 2 4 3 3 3" xfId="32094"/>
    <cellStyle name="Note 3 2 4 3 3 4" xfId="32095"/>
    <cellStyle name="Note 3 2 4 3 3 5" xfId="32096"/>
    <cellStyle name="Note 3 2 4 3 3 6" xfId="32097"/>
    <cellStyle name="Note 3 2 4 3 4" xfId="32098"/>
    <cellStyle name="Note 3 2 4 3 4 2" xfId="32099"/>
    <cellStyle name="Note 3 2 4 3 4 3" xfId="32100"/>
    <cellStyle name="Note 3 2 4 3 4 4" xfId="32101"/>
    <cellStyle name="Note 3 2 4 3 4 5" xfId="32102"/>
    <cellStyle name="Note 3 2 4 3 4 6" xfId="32103"/>
    <cellStyle name="Note 3 2 4 3 5" xfId="32104"/>
    <cellStyle name="Note 3 2 4 3 5 2" xfId="32105"/>
    <cellStyle name="Note 3 2 4 3 5 3" xfId="32106"/>
    <cellStyle name="Note 3 2 4 3 5 4" xfId="32107"/>
    <cellStyle name="Note 3 2 4 3 5 5" xfId="32108"/>
    <cellStyle name="Note 3 2 4 3 5 6" xfId="32109"/>
    <cellStyle name="Note 3 2 4 3 6" xfId="32110"/>
    <cellStyle name="Note 3 2 4 3 6 2" xfId="32111"/>
    <cellStyle name="Note 3 2 4 3 6 3" xfId="32112"/>
    <cellStyle name="Note 3 2 4 3 6 4" xfId="32113"/>
    <cellStyle name="Note 3 2 4 3 6 5" xfId="32114"/>
    <cellStyle name="Note 3 2 4 3 6 6" xfId="32115"/>
    <cellStyle name="Note 3 2 4 3 7" xfId="32116"/>
    <cellStyle name="Note 3 2 4 3 8" xfId="32117"/>
    <cellStyle name="Note 3 2 4 3 9" xfId="32118"/>
    <cellStyle name="Note 3 2 4 4" xfId="32119"/>
    <cellStyle name="Note 3 2 4 4 10" xfId="32120"/>
    <cellStyle name="Note 3 2 4 4 11" xfId="32121"/>
    <cellStyle name="Note 3 2 4 4 2" xfId="32122"/>
    <cellStyle name="Note 3 2 4 4 2 2" xfId="32123"/>
    <cellStyle name="Note 3 2 4 4 2 3" xfId="32124"/>
    <cellStyle name="Note 3 2 4 4 2 4" xfId="32125"/>
    <cellStyle name="Note 3 2 4 4 2 5" xfId="32126"/>
    <cellStyle name="Note 3 2 4 4 2 6" xfId="32127"/>
    <cellStyle name="Note 3 2 4 4 3" xfId="32128"/>
    <cellStyle name="Note 3 2 4 4 3 2" xfId="32129"/>
    <cellStyle name="Note 3 2 4 4 3 3" xfId="32130"/>
    <cellStyle name="Note 3 2 4 4 3 4" xfId="32131"/>
    <cellStyle name="Note 3 2 4 4 3 5" xfId="32132"/>
    <cellStyle name="Note 3 2 4 4 3 6" xfId="32133"/>
    <cellStyle name="Note 3 2 4 4 4" xfId="32134"/>
    <cellStyle name="Note 3 2 4 4 4 2" xfId="32135"/>
    <cellStyle name="Note 3 2 4 4 4 3" xfId="32136"/>
    <cellStyle name="Note 3 2 4 4 4 4" xfId="32137"/>
    <cellStyle name="Note 3 2 4 4 4 5" xfId="32138"/>
    <cellStyle name="Note 3 2 4 4 4 6" xfId="32139"/>
    <cellStyle name="Note 3 2 4 4 5" xfId="32140"/>
    <cellStyle name="Note 3 2 4 4 5 2" xfId="32141"/>
    <cellStyle name="Note 3 2 4 4 5 3" xfId="32142"/>
    <cellStyle name="Note 3 2 4 4 5 4" xfId="32143"/>
    <cellStyle name="Note 3 2 4 4 5 5" xfId="32144"/>
    <cellStyle name="Note 3 2 4 4 5 6" xfId="32145"/>
    <cellStyle name="Note 3 2 4 4 6" xfId="32146"/>
    <cellStyle name="Note 3 2 4 4 6 2" xfId="32147"/>
    <cellStyle name="Note 3 2 4 4 6 3" xfId="32148"/>
    <cellStyle name="Note 3 2 4 4 6 4" xfId="32149"/>
    <cellStyle name="Note 3 2 4 4 6 5" xfId="32150"/>
    <cellStyle name="Note 3 2 4 4 6 6" xfId="32151"/>
    <cellStyle name="Note 3 2 4 4 7" xfId="32152"/>
    <cellStyle name="Note 3 2 4 4 8" xfId="32153"/>
    <cellStyle name="Note 3 2 4 4 9" xfId="32154"/>
    <cellStyle name="Note 3 2 4 5" xfId="32155"/>
    <cellStyle name="Note 3 2 4 5 10" xfId="32156"/>
    <cellStyle name="Note 3 2 4 5 11" xfId="32157"/>
    <cellStyle name="Note 3 2 4 5 2" xfId="32158"/>
    <cellStyle name="Note 3 2 4 5 2 2" xfId="32159"/>
    <cellStyle name="Note 3 2 4 5 2 3" xfId="32160"/>
    <cellStyle name="Note 3 2 4 5 2 4" xfId="32161"/>
    <cellStyle name="Note 3 2 4 5 2 5" xfId="32162"/>
    <cellStyle name="Note 3 2 4 5 2 6" xfId="32163"/>
    <cellStyle name="Note 3 2 4 5 3" xfId="32164"/>
    <cellStyle name="Note 3 2 4 5 3 2" xfId="32165"/>
    <cellStyle name="Note 3 2 4 5 3 3" xfId="32166"/>
    <cellStyle name="Note 3 2 4 5 3 4" xfId="32167"/>
    <cellStyle name="Note 3 2 4 5 3 5" xfId="32168"/>
    <cellStyle name="Note 3 2 4 5 3 6" xfId="32169"/>
    <cellStyle name="Note 3 2 4 5 4" xfId="32170"/>
    <cellStyle name="Note 3 2 4 5 4 2" xfId="32171"/>
    <cellStyle name="Note 3 2 4 5 4 3" xfId="32172"/>
    <cellStyle name="Note 3 2 4 5 4 4" xfId="32173"/>
    <cellStyle name="Note 3 2 4 5 4 5" xfId="32174"/>
    <cellStyle name="Note 3 2 4 5 4 6" xfId="32175"/>
    <cellStyle name="Note 3 2 4 5 5" xfId="32176"/>
    <cellStyle name="Note 3 2 4 5 5 2" xfId="32177"/>
    <cellStyle name="Note 3 2 4 5 5 3" xfId="32178"/>
    <cellStyle name="Note 3 2 4 5 5 4" xfId="32179"/>
    <cellStyle name="Note 3 2 4 5 5 5" xfId="32180"/>
    <cellStyle name="Note 3 2 4 5 5 6" xfId="32181"/>
    <cellStyle name="Note 3 2 4 5 6" xfId="32182"/>
    <cellStyle name="Note 3 2 4 5 6 2" xfId="32183"/>
    <cellStyle name="Note 3 2 4 5 6 3" xfId="32184"/>
    <cellStyle name="Note 3 2 4 5 6 4" xfId="32185"/>
    <cellStyle name="Note 3 2 4 5 6 5" xfId="32186"/>
    <cellStyle name="Note 3 2 4 5 6 6" xfId="32187"/>
    <cellStyle name="Note 3 2 4 5 7" xfId="32188"/>
    <cellStyle name="Note 3 2 4 5 8" xfId="32189"/>
    <cellStyle name="Note 3 2 4 5 9" xfId="32190"/>
    <cellStyle name="Note 3 2 4 6" xfId="32191"/>
    <cellStyle name="Note 3 2 4 6 2" xfId="32192"/>
    <cellStyle name="Note 3 2 4 6 3" xfId="32193"/>
    <cellStyle name="Note 3 2 4 6 4" xfId="32194"/>
    <cellStyle name="Note 3 2 4 6 5" xfId="32195"/>
    <cellStyle name="Note 3 2 4 6 6" xfId="32196"/>
    <cellStyle name="Note 3 2 4 7" xfId="32197"/>
    <cellStyle name="Note 3 2 4 7 2" xfId="32198"/>
    <cellStyle name="Note 3 2 4 7 3" xfId="32199"/>
    <cellStyle name="Note 3 2 4 7 4" xfId="32200"/>
    <cellStyle name="Note 3 2 4 7 5" xfId="32201"/>
    <cellStyle name="Note 3 2 4 7 6" xfId="32202"/>
    <cellStyle name="Note 3 2 4 8" xfId="32203"/>
    <cellStyle name="Note 3 2 4 8 2" xfId="32204"/>
    <cellStyle name="Note 3 2 4 8 3" xfId="32205"/>
    <cellStyle name="Note 3 2 4 8 4" xfId="32206"/>
    <cellStyle name="Note 3 2 4 8 5" xfId="32207"/>
    <cellStyle name="Note 3 2 4 8 6" xfId="32208"/>
    <cellStyle name="Note 3 2 4 9" xfId="32209"/>
    <cellStyle name="Note 3 2 4 9 2" xfId="32210"/>
    <cellStyle name="Note 3 2 4 9 3" xfId="32211"/>
    <cellStyle name="Note 3 2 4 9 4" xfId="32212"/>
    <cellStyle name="Note 3 2 4 9 5" xfId="32213"/>
    <cellStyle name="Note 3 2 4 9 6" xfId="32214"/>
    <cellStyle name="Note 3 2 5" xfId="32215"/>
    <cellStyle name="Note 3 2 5 10" xfId="32216"/>
    <cellStyle name="Note 3 2 5 11" xfId="32217"/>
    <cellStyle name="Note 3 2 5 2" xfId="32218"/>
    <cellStyle name="Note 3 2 5 2 2" xfId="32219"/>
    <cellStyle name="Note 3 2 5 2 3" xfId="32220"/>
    <cellStyle name="Note 3 2 5 2 4" xfId="32221"/>
    <cellStyle name="Note 3 2 5 2 5" xfId="32222"/>
    <cellStyle name="Note 3 2 5 2 6" xfId="32223"/>
    <cellStyle name="Note 3 2 5 3" xfId="32224"/>
    <cellStyle name="Note 3 2 5 3 2" xfId="32225"/>
    <cellStyle name="Note 3 2 5 3 3" xfId="32226"/>
    <cellStyle name="Note 3 2 5 3 4" xfId="32227"/>
    <cellStyle name="Note 3 2 5 3 5" xfId="32228"/>
    <cellStyle name="Note 3 2 5 3 6" xfId="32229"/>
    <cellStyle name="Note 3 2 5 4" xfId="32230"/>
    <cellStyle name="Note 3 2 5 4 2" xfId="32231"/>
    <cellStyle name="Note 3 2 5 4 3" xfId="32232"/>
    <cellStyle name="Note 3 2 5 4 4" xfId="32233"/>
    <cellStyle name="Note 3 2 5 4 5" xfId="32234"/>
    <cellStyle name="Note 3 2 5 4 6" xfId="32235"/>
    <cellStyle name="Note 3 2 5 5" xfId="32236"/>
    <cellStyle name="Note 3 2 5 5 2" xfId="32237"/>
    <cellStyle name="Note 3 2 5 5 3" xfId="32238"/>
    <cellStyle name="Note 3 2 5 5 4" xfId="32239"/>
    <cellStyle name="Note 3 2 5 5 5" xfId="32240"/>
    <cellStyle name="Note 3 2 5 5 6" xfId="32241"/>
    <cellStyle name="Note 3 2 5 6" xfId="32242"/>
    <cellStyle name="Note 3 2 5 6 2" xfId="32243"/>
    <cellStyle name="Note 3 2 5 6 3" xfId="32244"/>
    <cellStyle name="Note 3 2 5 6 4" xfId="32245"/>
    <cellStyle name="Note 3 2 5 6 5" xfId="32246"/>
    <cellStyle name="Note 3 2 5 6 6" xfId="32247"/>
    <cellStyle name="Note 3 2 5 7" xfId="32248"/>
    <cellStyle name="Note 3 2 5 8" xfId="32249"/>
    <cellStyle name="Note 3 2 5 9" xfId="32250"/>
    <cellStyle name="Note 3 2 6" xfId="32251"/>
    <cellStyle name="Note 3 2 6 10" xfId="32252"/>
    <cellStyle name="Note 3 2 6 2" xfId="32253"/>
    <cellStyle name="Note 3 2 6 2 2" xfId="32254"/>
    <cellStyle name="Note 3 2 6 2 3" xfId="32255"/>
    <cellStyle name="Note 3 2 6 2 4" xfId="32256"/>
    <cellStyle name="Note 3 2 6 2 5" xfId="32257"/>
    <cellStyle name="Note 3 2 6 2 6" xfId="32258"/>
    <cellStyle name="Note 3 2 6 3" xfId="32259"/>
    <cellStyle name="Note 3 2 6 3 2" xfId="32260"/>
    <cellStyle name="Note 3 2 6 3 3" xfId="32261"/>
    <cellStyle name="Note 3 2 6 3 4" xfId="32262"/>
    <cellStyle name="Note 3 2 6 3 5" xfId="32263"/>
    <cellStyle name="Note 3 2 6 3 6" xfId="32264"/>
    <cellStyle name="Note 3 2 6 4" xfId="32265"/>
    <cellStyle name="Note 3 2 6 4 2" xfId="32266"/>
    <cellStyle name="Note 3 2 6 4 3" xfId="32267"/>
    <cellStyle name="Note 3 2 6 4 4" xfId="32268"/>
    <cellStyle name="Note 3 2 6 4 5" xfId="32269"/>
    <cellStyle name="Note 3 2 6 4 6" xfId="32270"/>
    <cellStyle name="Note 3 2 6 5" xfId="32271"/>
    <cellStyle name="Note 3 2 6 5 2" xfId="32272"/>
    <cellStyle name="Note 3 2 6 5 3" xfId="32273"/>
    <cellStyle name="Note 3 2 6 5 4" xfId="32274"/>
    <cellStyle name="Note 3 2 6 5 5" xfId="32275"/>
    <cellStyle name="Note 3 2 6 5 6" xfId="32276"/>
    <cellStyle name="Note 3 2 6 6" xfId="32277"/>
    <cellStyle name="Note 3 2 6 6 2" xfId="32278"/>
    <cellStyle name="Note 3 2 6 6 3" xfId="32279"/>
    <cellStyle name="Note 3 2 6 6 4" xfId="32280"/>
    <cellStyle name="Note 3 2 6 6 5" xfId="32281"/>
    <cellStyle name="Note 3 2 6 6 6" xfId="32282"/>
    <cellStyle name="Note 3 2 6 7" xfId="32283"/>
    <cellStyle name="Note 3 2 6 8" xfId="32284"/>
    <cellStyle name="Note 3 2 6 9" xfId="32285"/>
    <cellStyle name="Note 3 2 7" xfId="32286"/>
    <cellStyle name="Note 3 2 7 10" xfId="32287"/>
    <cellStyle name="Note 3 2 7 11" xfId="32288"/>
    <cellStyle name="Note 3 2 7 2" xfId="32289"/>
    <cellStyle name="Note 3 2 7 2 2" xfId="32290"/>
    <cellStyle name="Note 3 2 7 2 3" xfId="32291"/>
    <cellStyle name="Note 3 2 7 2 4" xfId="32292"/>
    <cellStyle name="Note 3 2 7 2 5" xfId="32293"/>
    <cellStyle name="Note 3 2 7 2 6" xfId="32294"/>
    <cellStyle name="Note 3 2 7 3" xfId="32295"/>
    <cellStyle name="Note 3 2 7 3 2" xfId="32296"/>
    <cellStyle name="Note 3 2 7 3 3" xfId="32297"/>
    <cellStyle name="Note 3 2 7 3 4" xfId="32298"/>
    <cellStyle name="Note 3 2 7 3 5" xfId="32299"/>
    <cellStyle name="Note 3 2 7 3 6" xfId="32300"/>
    <cellStyle name="Note 3 2 7 4" xfId="32301"/>
    <cellStyle name="Note 3 2 7 4 2" xfId="32302"/>
    <cellStyle name="Note 3 2 7 4 3" xfId="32303"/>
    <cellStyle name="Note 3 2 7 4 4" xfId="32304"/>
    <cellStyle name="Note 3 2 7 4 5" xfId="32305"/>
    <cellStyle name="Note 3 2 7 4 6" xfId="32306"/>
    <cellStyle name="Note 3 2 7 5" xfId="32307"/>
    <cellStyle name="Note 3 2 7 5 2" xfId="32308"/>
    <cellStyle name="Note 3 2 7 5 3" xfId="32309"/>
    <cellStyle name="Note 3 2 7 5 4" xfId="32310"/>
    <cellStyle name="Note 3 2 7 5 5" xfId="32311"/>
    <cellStyle name="Note 3 2 7 5 6" xfId="32312"/>
    <cellStyle name="Note 3 2 7 6" xfId="32313"/>
    <cellStyle name="Note 3 2 7 6 2" xfId="32314"/>
    <cellStyle name="Note 3 2 7 6 3" xfId="32315"/>
    <cellStyle name="Note 3 2 7 6 4" xfId="32316"/>
    <cellStyle name="Note 3 2 7 6 5" xfId="32317"/>
    <cellStyle name="Note 3 2 7 6 6" xfId="32318"/>
    <cellStyle name="Note 3 2 7 7" xfId="32319"/>
    <cellStyle name="Note 3 2 7 8" xfId="32320"/>
    <cellStyle name="Note 3 2 7 9" xfId="32321"/>
    <cellStyle name="Note 3 2 8" xfId="32322"/>
    <cellStyle name="Note 3 2 8 10" xfId="32323"/>
    <cellStyle name="Note 3 2 8 11" xfId="32324"/>
    <cellStyle name="Note 3 2 8 2" xfId="32325"/>
    <cellStyle name="Note 3 2 8 2 2" xfId="32326"/>
    <cellStyle name="Note 3 2 8 2 3" xfId="32327"/>
    <cellStyle name="Note 3 2 8 2 4" xfId="32328"/>
    <cellStyle name="Note 3 2 8 2 5" xfId="32329"/>
    <cellStyle name="Note 3 2 8 2 6" xfId="32330"/>
    <cellStyle name="Note 3 2 8 3" xfId="32331"/>
    <cellStyle name="Note 3 2 8 3 2" xfId="32332"/>
    <cellStyle name="Note 3 2 8 3 3" xfId="32333"/>
    <cellStyle name="Note 3 2 8 3 4" xfId="32334"/>
    <cellStyle name="Note 3 2 8 3 5" xfId="32335"/>
    <cellStyle name="Note 3 2 8 3 6" xfId="32336"/>
    <cellStyle name="Note 3 2 8 4" xfId="32337"/>
    <cellStyle name="Note 3 2 8 4 2" xfId="32338"/>
    <cellStyle name="Note 3 2 8 4 3" xfId="32339"/>
    <cellStyle name="Note 3 2 8 4 4" xfId="32340"/>
    <cellStyle name="Note 3 2 8 4 5" xfId="32341"/>
    <cellStyle name="Note 3 2 8 4 6" xfId="32342"/>
    <cellStyle name="Note 3 2 8 5" xfId="32343"/>
    <cellStyle name="Note 3 2 8 5 2" xfId="32344"/>
    <cellStyle name="Note 3 2 8 5 3" xfId="32345"/>
    <cellStyle name="Note 3 2 8 5 4" xfId="32346"/>
    <cellStyle name="Note 3 2 8 5 5" xfId="32347"/>
    <cellStyle name="Note 3 2 8 5 6" xfId="32348"/>
    <cellStyle name="Note 3 2 8 6" xfId="32349"/>
    <cellStyle name="Note 3 2 8 6 2" xfId="32350"/>
    <cellStyle name="Note 3 2 8 6 3" xfId="32351"/>
    <cellStyle name="Note 3 2 8 6 4" xfId="32352"/>
    <cellStyle name="Note 3 2 8 6 5" xfId="32353"/>
    <cellStyle name="Note 3 2 8 6 6" xfId="32354"/>
    <cellStyle name="Note 3 2 8 7" xfId="32355"/>
    <cellStyle name="Note 3 2 8 8" xfId="32356"/>
    <cellStyle name="Note 3 2 8 9" xfId="32357"/>
    <cellStyle name="Note 3 2 9" xfId="32358"/>
    <cellStyle name="Note 3 2 9 2" xfId="32359"/>
    <cellStyle name="Note 3 2 9 3" xfId="32360"/>
    <cellStyle name="Note 3 2 9 4" xfId="32361"/>
    <cellStyle name="Note 3 2 9 5" xfId="32362"/>
    <cellStyle name="Note 3 2 9 6" xfId="32363"/>
    <cellStyle name="Note 3 3" xfId="32364"/>
    <cellStyle name="Note 3 3 10" xfId="32365"/>
    <cellStyle name="Note 3 3 10 2" xfId="32366"/>
    <cellStyle name="Note 3 3 10 3" xfId="32367"/>
    <cellStyle name="Note 3 3 10 4" xfId="32368"/>
    <cellStyle name="Note 3 3 10 5" xfId="32369"/>
    <cellStyle name="Note 3 3 10 6" xfId="32370"/>
    <cellStyle name="Note 3 3 11" xfId="32371"/>
    <cellStyle name="Note 3 3 11 2" xfId="32372"/>
    <cellStyle name="Note 3 3 11 3" xfId="32373"/>
    <cellStyle name="Note 3 3 11 4" xfId="32374"/>
    <cellStyle name="Note 3 3 11 5" xfId="32375"/>
    <cellStyle name="Note 3 3 11 6" xfId="32376"/>
    <cellStyle name="Note 3 3 12" xfId="32377"/>
    <cellStyle name="Note 3 3 12 2" xfId="32378"/>
    <cellStyle name="Note 3 3 12 3" xfId="32379"/>
    <cellStyle name="Note 3 3 12 4" xfId="32380"/>
    <cellStyle name="Note 3 3 12 5" xfId="32381"/>
    <cellStyle name="Note 3 3 12 6" xfId="32382"/>
    <cellStyle name="Note 3 3 13" xfId="32383"/>
    <cellStyle name="Note 3 3 14" xfId="32384"/>
    <cellStyle name="Note 3 3 15" xfId="32385"/>
    <cellStyle name="Note 3 3 2" xfId="32386"/>
    <cellStyle name="Note 3 3 2 10" xfId="32387"/>
    <cellStyle name="Note 3 3 2 10 2" xfId="32388"/>
    <cellStyle name="Note 3 3 2 10 3" xfId="32389"/>
    <cellStyle name="Note 3 3 2 10 4" xfId="32390"/>
    <cellStyle name="Note 3 3 2 10 5" xfId="32391"/>
    <cellStyle name="Note 3 3 2 10 6" xfId="32392"/>
    <cellStyle name="Note 3 3 2 11" xfId="32393"/>
    <cellStyle name="Note 3 3 2 12" xfId="32394"/>
    <cellStyle name="Note 3 3 2 13" xfId="32395"/>
    <cellStyle name="Note 3 3 2 2" xfId="32396"/>
    <cellStyle name="Note 3 3 2 2 10" xfId="32397"/>
    <cellStyle name="Note 3 3 2 2 2" xfId="32398"/>
    <cellStyle name="Note 3 3 2 2 2 10" xfId="32399"/>
    <cellStyle name="Note 3 3 2 2 2 11" xfId="32400"/>
    <cellStyle name="Note 3 3 2 2 2 2" xfId="32401"/>
    <cellStyle name="Note 3 3 2 2 2 2 2" xfId="32402"/>
    <cellStyle name="Note 3 3 2 2 2 2 3" xfId="32403"/>
    <cellStyle name="Note 3 3 2 2 2 2 4" xfId="32404"/>
    <cellStyle name="Note 3 3 2 2 2 2 5" xfId="32405"/>
    <cellStyle name="Note 3 3 2 2 2 2 6" xfId="32406"/>
    <cellStyle name="Note 3 3 2 2 2 3" xfId="32407"/>
    <cellStyle name="Note 3 3 2 2 2 3 2" xfId="32408"/>
    <cellStyle name="Note 3 3 2 2 2 3 3" xfId="32409"/>
    <cellStyle name="Note 3 3 2 2 2 3 4" xfId="32410"/>
    <cellStyle name="Note 3 3 2 2 2 3 5" xfId="32411"/>
    <cellStyle name="Note 3 3 2 2 2 3 6" xfId="32412"/>
    <cellStyle name="Note 3 3 2 2 2 4" xfId="32413"/>
    <cellStyle name="Note 3 3 2 2 2 4 2" xfId="32414"/>
    <cellStyle name="Note 3 3 2 2 2 4 3" xfId="32415"/>
    <cellStyle name="Note 3 3 2 2 2 4 4" xfId="32416"/>
    <cellStyle name="Note 3 3 2 2 2 4 5" xfId="32417"/>
    <cellStyle name="Note 3 3 2 2 2 4 6" xfId="32418"/>
    <cellStyle name="Note 3 3 2 2 2 5" xfId="32419"/>
    <cellStyle name="Note 3 3 2 2 2 5 2" xfId="32420"/>
    <cellStyle name="Note 3 3 2 2 2 5 3" xfId="32421"/>
    <cellStyle name="Note 3 3 2 2 2 5 4" xfId="32422"/>
    <cellStyle name="Note 3 3 2 2 2 5 5" xfId="32423"/>
    <cellStyle name="Note 3 3 2 2 2 5 6" xfId="32424"/>
    <cellStyle name="Note 3 3 2 2 2 6" xfId="32425"/>
    <cellStyle name="Note 3 3 2 2 2 6 2" xfId="32426"/>
    <cellStyle name="Note 3 3 2 2 2 6 3" xfId="32427"/>
    <cellStyle name="Note 3 3 2 2 2 6 4" xfId="32428"/>
    <cellStyle name="Note 3 3 2 2 2 6 5" xfId="32429"/>
    <cellStyle name="Note 3 3 2 2 2 6 6" xfId="32430"/>
    <cellStyle name="Note 3 3 2 2 2 7" xfId="32431"/>
    <cellStyle name="Note 3 3 2 2 2 8" xfId="32432"/>
    <cellStyle name="Note 3 3 2 2 2 9" xfId="32433"/>
    <cellStyle name="Note 3 3 2 2 3" xfId="32434"/>
    <cellStyle name="Note 3 3 2 2 3 10" xfId="32435"/>
    <cellStyle name="Note 3 3 2 2 3 2" xfId="32436"/>
    <cellStyle name="Note 3 3 2 2 3 2 2" xfId="32437"/>
    <cellStyle name="Note 3 3 2 2 3 2 3" xfId="32438"/>
    <cellStyle name="Note 3 3 2 2 3 2 4" xfId="32439"/>
    <cellStyle name="Note 3 3 2 2 3 2 5" xfId="32440"/>
    <cellStyle name="Note 3 3 2 2 3 2 6" xfId="32441"/>
    <cellStyle name="Note 3 3 2 2 3 3" xfId="32442"/>
    <cellStyle name="Note 3 3 2 2 3 3 2" xfId="32443"/>
    <cellStyle name="Note 3 3 2 2 3 3 3" xfId="32444"/>
    <cellStyle name="Note 3 3 2 2 3 3 4" xfId="32445"/>
    <cellStyle name="Note 3 3 2 2 3 3 5" xfId="32446"/>
    <cellStyle name="Note 3 3 2 2 3 3 6" xfId="32447"/>
    <cellStyle name="Note 3 3 2 2 3 4" xfId="32448"/>
    <cellStyle name="Note 3 3 2 2 3 4 2" xfId="32449"/>
    <cellStyle name="Note 3 3 2 2 3 4 3" xfId="32450"/>
    <cellStyle name="Note 3 3 2 2 3 4 4" xfId="32451"/>
    <cellStyle name="Note 3 3 2 2 3 4 5" xfId="32452"/>
    <cellStyle name="Note 3 3 2 2 3 4 6" xfId="32453"/>
    <cellStyle name="Note 3 3 2 2 3 5" xfId="32454"/>
    <cellStyle name="Note 3 3 2 2 3 5 2" xfId="32455"/>
    <cellStyle name="Note 3 3 2 2 3 5 3" xfId="32456"/>
    <cellStyle name="Note 3 3 2 2 3 5 4" xfId="32457"/>
    <cellStyle name="Note 3 3 2 2 3 5 5" xfId="32458"/>
    <cellStyle name="Note 3 3 2 2 3 5 6" xfId="32459"/>
    <cellStyle name="Note 3 3 2 2 3 6" xfId="32460"/>
    <cellStyle name="Note 3 3 2 2 3 6 2" xfId="32461"/>
    <cellStyle name="Note 3 3 2 2 3 6 3" xfId="32462"/>
    <cellStyle name="Note 3 3 2 2 3 6 4" xfId="32463"/>
    <cellStyle name="Note 3 3 2 2 3 6 5" xfId="32464"/>
    <cellStyle name="Note 3 3 2 2 3 6 6" xfId="32465"/>
    <cellStyle name="Note 3 3 2 2 3 7" xfId="32466"/>
    <cellStyle name="Note 3 3 2 2 3 8" xfId="32467"/>
    <cellStyle name="Note 3 3 2 2 3 9" xfId="32468"/>
    <cellStyle name="Note 3 3 2 2 4" xfId="32469"/>
    <cellStyle name="Note 3 3 2 2 4 10" xfId="32470"/>
    <cellStyle name="Note 3 3 2 2 4 11" xfId="32471"/>
    <cellStyle name="Note 3 3 2 2 4 2" xfId="32472"/>
    <cellStyle name="Note 3 3 2 2 4 2 2" xfId="32473"/>
    <cellStyle name="Note 3 3 2 2 4 2 3" xfId="32474"/>
    <cellStyle name="Note 3 3 2 2 4 2 4" xfId="32475"/>
    <cellStyle name="Note 3 3 2 2 4 2 5" xfId="32476"/>
    <cellStyle name="Note 3 3 2 2 4 2 6" xfId="32477"/>
    <cellStyle name="Note 3 3 2 2 4 3" xfId="32478"/>
    <cellStyle name="Note 3 3 2 2 4 3 2" xfId="32479"/>
    <cellStyle name="Note 3 3 2 2 4 3 3" xfId="32480"/>
    <cellStyle name="Note 3 3 2 2 4 3 4" xfId="32481"/>
    <cellStyle name="Note 3 3 2 2 4 3 5" xfId="32482"/>
    <cellStyle name="Note 3 3 2 2 4 3 6" xfId="32483"/>
    <cellStyle name="Note 3 3 2 2 4 4" xfId="32484"/>
    <cellStyle name="Note 3 3 2 2 4 4 2" xfId="32485"/>
    <cellStyle name="Note 3 3 2 2 4 4 3" xfId="32486"/>
    <cellStyle name="Note 3 3 2 2 4 4 4" xfId="32487"/>
    <cellStyle name="Note 3 3 2 2 4 4 5" xfId="32488"/>
    <cellStyle name="Note 3 3 2 2 4 4 6" xfId="32489"/>
    <cellStyle name="Note 3 3 2 2 4 5" xfId="32490"/>
    <cellStyle name="Note 3 3 2 2 4 5 2" xfId="32491"/>
    <cellStyle name="Note 3 3 2 2 4 5 3" xfId="32492"/>
    <cellStyle name="Note 3 3 2 2 4 5 4" xfId="32493"/>
    <cellStyle name="Note 3 3 2 2 4 5 5" xfId="32494"/>
    <cellStyle name="Note 3 3 2 2 4 5 6" xfId="32495"/>
    <cellStyle name="Note 3 3 2 2 4 6" xfId="32496"/>
    <cellStyle name="Note 3 3 2 2 4 6 2" xfId="32497"/>
    <cellStyle name="Note 3 3 2 2 4 6 3" xfId="32498"/>
    <cellStyle name="Note 3 3 2 2 4 6 4" xfId="32499"/>
    <cellStyle name="Note 3 3 2 2 4 6 5" xfId="32500"/>
    <cellStyle name="Note 3 3 2 2 4 6 6" xfId="32501"/>
    <cellStyle name="Note 3 3 2 2 4 7" xfId="32502"/>
    <cellStyle name="Note 3 3 2 2 4 8" xfId="32503"/>
    <cellStyle name="Note 3 3 2 2 4 9" xfId="32504"/>
    <cellStyle name="Note 3 3 2 2 5" xfId="32505"/>
    <cellStyle name="Note 3 3 2 2 5 10" xfId="32506"/>
    <cellStyle name="Note 3 3 2 2 5 11" xfId="32507"/>
    <cellStyle name="Note 3 3 2 2 5 2" xfId="32508"/>
    <cellStyle name="Note 3 3 2 2 5 2 2" xfId="32509"/>
    <cellStyle name="Note 3 3 2 2 5 2 3" xfId="32510"/>
    <cellStyle name="Note 3 3 2 2 5 2 4" xfId="32511"/>
    <cellStyle name="Note 3 3 2 2 5 2 5" xfId="32512"/>
    <cellStyle name="Note 3 3 2 2 5 2 6" xfId="32513"/>
    <cellStyle name="Note 3 3 2 2 5 3" xfId="32514"/>
    <cellStyle name="Note 3 3 2 2 5 3 2" xfId="32515"/>
    <cellStyle name="Note 3 3 2 2 5 3 3" xfId="32516"/>
    <cellStyle name="Note 3 3 2 2 5 3 4" xfId="32517"/>
    <cellStyle name="Note 3 3 2 2 5 3 5" xfId="32518"/>
    <cellStyle name="Note 3 3 2 2 5 3 6" xfId="32519"/>
    <cellStyle name="Note 3 3 2 2 5 4" xfId="32520"/>
    <cellStyle name="Note 3 3 2 2 5 4 2" xfId="32521"/>
    <cellStyle name="Note 3 3 2 2 5 4 3" xfId="32522"/>
    <cellStyle name="Note 3 3 2 2 5 4 4" xfId="32523"/>
    <cellStyle name="Note 3 3 2 2 5 4 5" xfId="32524"/>
    <cellStyle name="Note 3 3 2 2 5 4 6" xfId="32525"/>
    <cellStyle name="Note 3 3 2 2 5 5" xfId="32526"/>
    <cellStyle name="Note 3 3 2 2 5 5 2" xfId="32527"/>
    <cellStyle name="Note 3 3 2 2 5 5 3" xfId="32528"/>
    <cellStyle name="Note 3 3 2 2 5 5 4" xfId="32529"/>
    <cellStyle name="Note 3 3 2 2 5 5 5" xfId="32530"/>
    <cellStyle name="Note 3 3 2 2 5 5 6" xfId="32531"/>
    <cellStyle name="Note 3 3 2 2 5 6" xfId="32532"/>
    <cellStyle name="Note 3 3 2 2 5 6 2" xfId="32533"/>
    <cellStyle name="Note 3 3 2 2 5 6 3" xfId="32534"/>
    <cellStyle name="Note 3 3 2 2 5 6 4" xfId="32535"/>
    <cellStyle name="Note 3 3 2 2 5 6 5" xfId="32536"/>
    <cellStyle name="Note 3 3 2 2 5 6 6" xfId="32537"/>
    <cellStyle name="Note 3 3 2 2 5 7" xfId="32538"/>
    <cellStyle name="Note 3 3 2 2 5 8" xfId="32539"/>
    <cellStyle name="Note 3 3 2 2 5 9" xfId="32540"/>
    <cellStyle name="Note 3 3 2 2 6" xfId="32541"/>
    <cellStyle name="Note 3 3 2 2 6 2" xfId="32542"/>
    <cellStyle name="Note 3 3 2 2 6 3" xfId="32543"/>
    <cellStyle name="Note 3 3 2 2 6 4" xfId="32544"/>
    <cellStyle name="Note 3 3 2 2 6 5" xfId="32545"/>
    <cellStyle name="Note 3 3 2 2 6 6" xfId="32546"/>
    <cellStyle name="Note 3 3 2 2 7" xfId="32547"/>
    <cellStyle name="Note 3 3 2 2 7 2" xfId="32548"/>
    <cellStyle name="Note 3 3 2 2 7 3" xfId="32549"/>
    <cellStyle name="Note 3 3 2 2 7 4" xfId="32550"/>
    <cellStyle name="Note 3 3 2 2 7 5" xfId="32551"/>
    <cellStyle name="Note 3 3 2 2 7 6" xfId="32552"/>
    <cellStyle name="Note 3 3 2 2 8" xfId="32553"/>
    <cellStyle name="Note 3 3 2 2 8 2" xfId="32554"/>
    <cellStyle name="Note 3 3 2 2 8 3" xfId="32555"/>
    <cellStyle name="Note 3 3 2 2 8 4" xfId="32556"/>
    <cellStyle name="Note 3 3 2 2 8 5" xfId="32557"/>
    <cellStyle name="Note 3 3 2 2 8 6" xfId="32558"/>
    <cellStyle name="Note 3 3 2 2 9" xfId="32559"/>
    <cellStyle name="Note 3 3 2 2 9 2" xfId="32560"/>
    <cellStyle name="Note 3 3 2 2 9 3" xfId="32561"/>
    <cellStyle name="Note 3 3 2 2 9 4" xfId="32562"/>
    <cellStyle name="Note 3 3 2 2 9 5" xfId="32563"/>
    <cellStyle name="Note 3 3 2 2 9 6" xfId="32564"/>
    <cellStyle name="Note 3 3 2 3" xfId="32565"/>
    <cellStyle name="Note 3 3 2 3 10" xfId="32566"/>
    <cellStyle name="Note 3 3 2 3 11" xfId="32567"/>
    <cellStyle name="Note 3 3 2 3 2" xfId="32568"/>
    <cellStyle name="Note 3 3 2 3 2 2" xfId="32569"/>
    <cellStyle name="Note 3 3 2 3 2 3" xfId="32570"/>
    <cellStyle name="Note 3 3 2 3 2 4" xfId="32571"/>
    <cellStyle name="Note 3 3 2 3 2 5" xfId="32572"/>
    <cellStyle name="Note 3 3 2 3 2 6" xfId="32573"/>
    <cellStyle name="Note 3 3 2 3 3" xfId="32574"/>
    <cellStyle name="Note 3 3 2 3 3 2" xfId="32575"/>
    <cellStyle name="Note 3 3 2 3 3 3" xfId="32576"/>
    <cellStyle name="Note 3 3 2 3 3 4" xfId="32577"/>
    <cellStyle name="Note 3 3 2 3 3 5" xfId="32578"/>
    <cellStyle name="Note 3 3 2 3 3 6" xfId="32579"/>
    <cellStyle name="Note 3 3 2 3 4" xfId="32580"/>
    <cellStyle name="Note 3 3 2 3 4 2" xfId="32581"/>
    <cellStyle name="Note 3 3 2 3 4 3" xfId="32582"/>
    <cellStyle name="Note 3 3 2 3 4 4" xfId="32583"/>
    <cellStyle name="Note 3 3 2 3 4 5" xfId="32584"/>
    <cellStyle name="Note 3 3 2 3 4 6" xfId="32585"/>
    <cellStyle name="Note 3 3 2 3 5" xfId="32586"/>
    <cellStyle name="Note 3 3 2 3 5 2" xfId="32587"/>
    <cellStyle name="Note 3 3 2 3 5 3" xfId="32588"/>
    <cellStyle name="Note 3 3 2 3 5 4" xfId="32589"/>
    <cellStyle name="Note 3 3 2 3 5 5" xfId="32590"/>
    <cellStyle name="Note 3 3 2 3 5 6" xfId="32591"/>
    <cellStyle name="Note 3 3 2 3 6" xfId="32592"/>
    <cellStyle name="Note 3 3 2 3 6 2" xfId="32593"/>
    <cellStyle name="Note 3 3 2 3 6 3" xfId="32594"/>
    <cellStyle name="Note 3 3 2 3 6 4" xfId="32595"/>
    <cellStyle name="Note 3 3 2 3 6 5" xfId="32596"/>
    <cellStyle name="Note 3 3 2 3 6 6" xfId="32597"/>
    <cellStyle name="Note 3 3 2 3 7" xfId="32598"/>
    <cellStyle name="Note 3 3 2 3 8" xfId="32599"/>
    <cellStyle name="Note 3 3 2 3 9" xfId="32600"/>
    <cellStyle name="Note 3 3 2 4" xfId="32601"/>
    <cellStyle name="Note 3 3 2 4 10" xfId="32602"/>
    <cellStyle name="Note 3 3 2 4 2" xfId="32603"/>
    <cellStyle name="Note 3 3 2 4 2 2" xfId="32604"/>
    <cellStyle name="Note 3 3 2 4 2 3" xfId="32605"/>
    <cellStyle name="Note 3 3 2 4 2 4" xfId="32606"/>
    <cellStyle name="Note 3 3 2 4 2 5" xfId="32607"/>
    <cellStyle name="Note 3 3 2 4 2 6" xfId="32608"/>
    <cellStyle name="Note 3 3 2 4 3" xfId="32609"/>
    <cellStyle name="Note 3 3 2 4 3 2" xfId="32610"/>
    <cellStyle name="Note 3 3 2 4 3 3" xfId="32611"/>
    <cellStyle name="Note 3 3 2 4 3 4" xfId="32612"/>
    <cellStyle name="Note 3 3 2 4 3 5" xfId="32613"/>
    <cellStyle name="Note 3 3 2 4 3 6" xfId="32614"/>
    <cellStyle name="Note 3 3 2 4 4" xfId="32615"/>
    <cellStyle name="Note 3 3 2 4 4 2" xfId="32616"/>
    <cellStyle name="Note 3 3 2 4 4 3" xfId="32617"/>
    <cellStyle name="Note 3 3 2 4 4 4" xfId="32618"/>
    <cellStyle name="Note 3 3 2 4 4 5" xfId="32619"/>
    <cellStyle name="Note 3 3 2 4 4 6" xfId="32620"/>
    <cellStyle name="Note 3 3 2 4 5" xfId="32621"/>
    <cellStyle name="Note 3 3 2 4 5 2" xfId="32622"/>
    <cellStyle name="Note 3 3 2 4 5 3" xfId="32623"/>
    <cellStyle name="Note 3 3 2 4 5 4" xfId="32624"/>
    <cellStyle name="Note 3 3 2 4 5 5" xfId="32625"/>
    <cellStyle name="Note 3 3 2 4 5 6" xfId="32626"/>
    <cellStyle name="Note 3 3 2 4 6" xfId="32627"/>
    <cellStyle name="Note 3 3 2 4 6 2" xfId="32628"/>
    <cellStyle name="Note 3 3 2 4 6 3" xfId="32629"/>
    <cellStyle name="Note 3 3 2 4 6 4" xfId="32630"/>
    <cellStyle name="Note 3 3 2 4 6 5" xfId="32631"/>
    <cellStyle name="Note 3 3 2 4 6 6" xfId="32632"/>
    <cellStyle name="Note 3 3 2 4 7" xfId="32633"/>
    <cellStyle name="Note 3 3 2 4 8" xfId="32634"/>
    <cellStyle name="Note 3 3 2 4 9" xfId="32635"/>
    <cellStyle name="Note 3 3 2 5" xfId="32636"/>
    <cellStyle name="Note 3 3 2 5 10" xfId="32637"/>
    <cellStyle name="Note 3 3 2 5 11" xfId="32638"/>
    <cellStyle name="Note 3 3 2 5 2" xfId="32639"/>
    <cellStyle name="Note 3 3 2 5 2 2" xfId="32640"/>
    <cellStyle name="Note 3 3 2 5 2 3" xfId="32641"/>
    <cellStyle name="Note 3 3 2 5 2 4" xfId="32642"/>
    <cellStyle name="Note 3 3 2 5 2 5" xfId="32643"/>
    <cellStyle name="Note 3 3 2 5 2 6" xfId="32644"/>
    <cellStyle name="Note 3 3 2 5 3" xfId="32645"/>
    <cellStyle name="Note 3 3 2 5 3 2" xfId="32646"/>
    <cellStyle name="Note 3 3 2 5 3 3" xfId="32647"/>
    <cellStyle name="Note 3 3 2 5 3 4" xfId="32648"/>
    <cellStyle name="Note 3 3 2 5 3 5" xfId="32649"/>
    <cellStyle name="Note 3 3 2 5 3 6" xfId="32650"/>
    <cellStyle name="Note 3 3 2 5 4" xfId="32651"/>
    <cellStyle name="Note 3 3 2 5 4 2" xfId="32652"/>
    <cellStyle name="Note 3 3 2 5 4 3" xfId="32653"/>
    <cellStyle name="Note 3 3 2 5 4 4" xfId="32654"/>
    <cellStyle name="Note 3 3 2 5 4 5" xfId="32655"/>
    <cellStyle name="Note 3 3 2 5 4 6" xfId="32656"/>
    <cellStyle name="Note 3 3 2 5 5" xfId="32657"/>
    <cellStyle name="Note 3 3 2 5 5 2" xfId="32658"/>
    <cellStyle name="Note 3 3 2 5 5 3" xfId="32659"/>
    <cellStyle name="Note 3 3 2 5 5 4" xfId="32660"/>
    <cellStyle name="Note 3 3 2 5 5 5" xfId="32661"/>
    <cellStyle name="Note 3 3 2 5 5 6" xfId="32662"/>
    <cellStyle name="Note 3 3 2 5 6" xfId="32663"/>
    <cellStyle name="Note 3 3 2 5 6 2" xfId="32664"/>
    <cellStyle name="Note 3 3 2 5 6 3" xfId="32665"/>
    <cellStyle name="Note 3 3 2 5 6 4" xfId="32666"/>
    <cellStyle name="Note 3 3 2 5 6 5" xfId="32667"/>
    <cellStyle name="Note 3 3 2 5 6 6" xfId="32668"/>
    <cellStyle name="Note 3 3 2 5 7" xfId="32669"/>
    <cellStyle name="Note 3 3 2 5 8" xfId="32670"/>
    <cellStyle name="Note 3 3 2 5 9" xfId="32671"/>
    <cellStyle name="Note 3 3 2 6" xfId="32672"/>
    <cellStyle name="Note 3 3 2 6 10" xfId="32673"/>
    <cellStyle name="Note 3 3 2 6 11" xfId="32674"/>
    <cellStyle name="Note 3 3 2 6 2" xfId="32675"/>
    <cellStyle name="Note 3 3 2 6 2 2" xfId="32676"/>
    <cellStyle name="Note 3 3 2 6 2 3" xfId="32677"/>
    <cellStyle name="Note 3 3 2 6 2 4" xfId="32678"/>
    <cellStyle name="Note 3 3 2 6 2 5" xfId="32679"/>
    <cellStyle name="Note 3 3 2 6 2 6" xfId="32680"/>
    <cellStyle name="Note 3 3 2 6 3" xfId="32681"/>
    <cellStyle name="Note 3 3 2 6 3 2" xfId="32682"/>
    <cellStyle name="Note 3 3 2 6 3 3" xfId="32683"/>
    <cellStyle name="Note 3 3 2 6 3 4" xfId="32684"/>
    <cellStyle name="Note 3 3 2 6 3 5" xfId="32685"/>
    <cellStyle name="Note 3 3 2 6 3 6" xfId="32686"/>
    <cellStyle name="Note 3 3 2 6 4" xfId="32687"/>
    <cellStyle name="Note 3 3 2 6 4 2" xfId="32688"/>
    <cellStyle name="Note 3 3 2 6 4 3" xfId="32689"/>
    <cellStyle name="Note 3 3 2 6 4 4" xfId="32690"/>
    <cellStyle name="Note 3 3 2 6 4 5" xfId="32691"/>
    <cellStyle name="Note 3 3 2 6 4 6" xfId="32692"/>
    <cellStyle name="Note 3 3 2 6 5" xfId="32693"/>
    <cellStyle name="Note 3 3 2 6 5 2" xfId="32694"/>
    <cellStyle name="Note 3 3 2 6 5 3" xfId="32695"/>
    <cellStyle name="Note 3 3 2 6 5 4" xfId="32696"/>
    <cellStyle name="Note 3 3 2 6 5 5" xfId="32697"/>
    <cellStyle name="Note 3 3 2 6 5 6" xfId="32698"/>
    <cellStyle name="Note 3 3 2 6 6" xfId="32699"/>
    <cellStyle name="Note 3 3 2 6 6 2" xfId="32700"/>
    <cellStyle name="Note 3 3 2 6 6 3" xfId="32701"/>
    <cellStyle name="Note 3 3 2 6 6 4" xfId="32702"/>
    <cellStyle name="Note 3 3 2 6 6 5" xfId="32703"/>
    <cellStyle name="Note 3 3 2 6 6 6" xfId="32704"/>
    <cellStyle name="Note 3 3 2 6 7" xfId="32705"/>
    <cellStyle name="Note 3 3 2 6 8" xfId="32706"/>
    <cellStyle name="Note 3 3 2 6 9" xfId="32707"/>
    <cellStyle name="Note 3 3 2 7" xfId="32708"/>
    <cellStyle name="Note 3 3 2 7 2" xfId="32709"/>
    <cellStyle name="Note 3 3 2 7 3" xfId="32710"/>
    <cellStyle name="Note 3 3 2 7 4" xfId="32711"/>
    <cellStyle name="Note 3 3 2 7 5" xfId="32712"/>
    <cellStyle name="Note 3 3 2 7 6" xfId="32713"/>
    <cellStyle name="Note 3 3 2 8" xfId="32714"/>
    <cellStyle name="Note 3 3 2 8 2" xfId="32715"/>
    <cellStyle name="Note 3 3 2 8 3" xfId="32716"/>
    <cellStyle name="Note 3 3 2 8 4" xfId="32717"/>
    <cellStyle name="Note 3 3 2 8 5" xfId="32718"/>
    <cellStyle name="Note 3 3 2 8 6" xfId="32719"/>
    <cellStyle name="Note 3 3 2 9" xfId="32720"/>
    <cellStyle name="Note 3 3 2 9 2" xfId="32721"/>
    <cellStyle name="Note 3 3 2 9 3" xfId="32722"/>
    <cellStyle name="Note 3 3 2 9 4" xfId="32723"/>
    <cellStyle name="Note 3 3 2 9 5" xfId="32724"/>
    <cellStyle name="Note 3 3 2 9 6" xfId="32725"/>
    <cellStyle name="Note 3 3 3" xfId="32726"/>
    <cellStyle name="Note 3 3 3 10" xfId="32727"/>
    <cellStyle name="Note 3 3 3 11" xfId="32728"/>
    <cellStyle name="Note 3 3 3 12" xfId="32729"/>
    <cellStyle name="Note 3 3 3 2" xfId="32730"/>
    <cellStyle name="Note 3 3 3 2 10" xfId="32731"/>
    <cellStyle name="Note 3 3 3 2 11" xfId="32732"/>
    <cellStyle name="Note 3 3 3 2 12" xfId="32733"/>
    <cellStyle name="Note 3 3 3 2 2" xfId="32734"/>
    <cellStyle name="Note 3 3 3 2 2 2" xfId="32735"/>
    <cellStyle name="Note 3 3 3 2 2 3" xfId="32736"/>
    <cellStyle name="Note 3 3 3 2 2 4" xfId="32737"/>
    <cellStyle name="Note 3 3 3 2 2 5" xfId="32738"/>
    <cellStyle name="Note 3 3 3 2 2 6" xfId="32739"/>
    <cellStyle name="Note 3 3 3 2 3" xfId="32740"/>
    <cellStyle name="Note 3 3 3 2 3 2" xfId="32741"/>
    <cellStyle name="Note 3 3 3 2 3 3" xfId="32742"/>
    <cellStyle name="Note 3 3 3 2 3 4" xfId="32743"/>
    <cellStyle name="Note 3 3 3 2 3 5" xfId="32744"/>
    <cellStyle name="Note 3 3 3 2 3 6" xfId="32745"/>
    <cellStyle name="Note 3 3 3 2 4" xfId="32746"/>
    <cellStyle name="Note 3 3 3 2 4 2" xfId="32747"/>
    <cellStyle name="Note 3 3 3 2 4 3" xfId="32748"/>
    <cellStyle name="Note 3 3 3 2 4 4" xfId="32749"/>
    <cellStyle name="Note 3 3 3 2 4 5" xfId="32750"/>
    <cellStyle name="Note 3 3 3 2 4 6" xfId="32751"/>
    <cellStyle name="Note 3 3 3 2 5" xfId="32752"/>
    <cellStyle name="Note 3 3 3 2 5 2" xfId="32753"/>
    <cellStyle name="Note 3 3 3 2 5 3" xfId="32754"/>
    <cellStyle name="Note 3 3 3 2 5 4" xfId="32755"/>
    <cellStyle name="Note 3 3 3 2 5 5" xfId="32756"/>
    <cellStyle name="Note 3 3 3 2 5 6" xfId="32757"/>
    <cellStyle name="Note 3 3 3 2 6" xfId="32758"/>
    <cellStyle name="Note 3 3 3 2 6 2" xfId="32759"/>
    <cellStyle name="Note 3 3 3 2 6 3" xfId="32760"/>
    <cellStyle name="Note 3 3 3 2 6 4" xfId="32761"/>
    <cellStyle name="Note 3 3 3 2 6 5" xfId="32762"/>
    <cellStyle name="Note 3 3 3 2 6 6" xfId="32763"/>
    <cellStyle name="Note 3 3 3 2 7" xfId="32764"/>
    <cellStyle name="Note 3 3 3 2 7 2" xfId="32765"/>
    <cellStyle name="Note 3 3 3 2 7 3" xfId="32766"/>
    <cellStyle name="Note 3 3 3 2 7 4" xfId="32767"/>
    <cellStyle name="Note 3 3 3 2 7 5" xfId="32768"/>
    <cellStyle name="Note 3 3 3 2 7 6" xfId="32769"/>
    <cellStyle name="Note 3 3 3 2 8" xfId="32770"/>
    <cellStyle name="Note 3 3 3 2 9" xfId="32771"/>
    <cellStyle name="Note 3 3 3 3" xfId="32772"/>
    <cellStyle name="Note 3 3 3 3 10" xfId="32773"/>
    <cellStyle name="Note 3 3 3 3 2" xfId="32774"/>
    <cellStyle name="Note 3 3 3 3 2 2" xfId="32775"/>
    <cellStyle name="Note 3 3 3 3 2 3" xfId="32776"/>
    <cellStyle name="Note 3 3 3 3 2 4" xfId="32777"/>
    <cellStyle name="Note 3 3 3 3 2 5" xfId="32778"/>
    <cellStyle name="Note 3 3 3 3 2 6" xfId="32779"/>
    <cellStyle name="Note 3 3 3 3 3" xfId="32780"/>
    <cellStyle name="Note 3 3 3 3 3 2" xfId="32781"/>
    <cellStyle name="Note 3 3 3 3 3 3" xfId="32782"/>
    <cellStyle name="Note 3 3 3 3 3 4" xfId="32783"/>
    <cellStyle name="Note 3 3 3 3 3 5" xfId="32784"/>
    <cellStyle name="Note 3 3 3 3 3 6" xfId="32785"/>
    <cellStyle name="Note 3 3 3 3 4" xfId="32786"/>
    <cellStyle name="Note 3 3 3 3 4 2" xfId="32787"/>
    <cellStyle name="Note 3 3 3 3 4 3" xfId="32788"/>
    <cellStyle name="Note 3 3 3 3 4 4" xfId="32789"/>
    <cellStyle name="Note 3 3 3 3 4 5" xfId="32790"/>
    <cellStyle name="Note 3 3 3 3 4 6" xfId="32791"/>
    <cellStyle name="Note 3 3 3 3 5" xfId="32792"/>
    <cellStyle name="Note 3 3 3 3 5 2" xfId="32793"/>
    <cellStyle name="Note 3 3 3 3 5 3" xfId="32794"/>
    <cellStyle name="Note 3 3 3 3 5 4" xfId="32795"/>
    <cellStyle name="Note 3 3 3 3 5 5" xfId="32796"/>
    <cellStyle name="Note 3 3 3 3 5 6" xfId="32797"/>
    <cellStyle name="Note 3 3 3 3 6" xfId="32798"/>
    <cellStyle name="Note 3 3 3 3 6 2" xfId="32799"/>
    <cellStyle name="Note 3 3 3 3 6 3" xfId="32800"/>
    <cellStyle name="Note 3 3 3 3 6 4" xfId="32801"/>
    <cellStyle name="Note 3 3 3 3 6 5" xfId="32802"/>
    <cellStyle name="Note 3 3 3 3 6 6" xfId="32803"/>
    <cellStyle name="Note 3 3 3 3 7" xfId="32804"/>
    <cellStyle name="Note 3 3 3 3 8" xfId="32805"/>
    <cellStyle name="Note 3 3 3 3 9" xfId="32806"/>
    <cellStyle name="Note 3 3 3 4" xfId="32807"/>
    <cellStyle name="Note 3 3 3 4 10" xfId="32808"/>
    <cellStyle name="Note 3 3 3 4 11" xfId="32809"/>
    <cellStyle name="Note 3 3 3 4 2" xfId="32810"/>
    <cellStyle name="Note 3 3 3 4 2 2" xfId="32811"/>
    <cellStyle name="Note 3 3 3 4 2 3" xfId="32812"/>
    <cellStyle name="Note 3 3 3 4 2 4" xfId="32813"/>
    <cellStyle name="Note 3 3 3 4 2 5" xfId="32814"/>
    <cellStyle name="Note 3 3 3 4 2 6" xfId="32815"/>
    <cellStyle name="Note 3 3 3 4 3" xfId="32816"/>
    <cellStyle name="Note 3 3 3 4 3 2" xfId="32817"/>
    <cellStyle name="Note 3 3 3 4 3 3" xfId="32818"/>
    <cellStyle name="Note 3 3 3 4 3 4" xfId="32819"/>
    <cellStyle name="Note 3 3 3 4 3 5" xfId="32820"/>
    <cellStyle name="Note 3 3 3 4 3 6" xfId="32821"/>
    <cellStyle name="Note 3 3 3 4 4" xfId="32822"/>
    <cellStyle name="Note 3 3 3 4 4 2" xfId="32823"/>
    <cellStyle name="Note 3 3 3 4 4 3" xfId="32824"/>
    <cellStyle name="Note 3 3 3 4 4 4" xfId="32825"/>
    <cellStyle name="Note 3 3 3 4 4 5" xfId="32826"/>
    <cellStyle name="Note 3 3 3 4 4 6" xfId="32827"/>
    <cellStyle name="Note 3 3 3 4 5" xfId="32828"/>
    <cellStyle name="Note 3 3 3 4 5 2" xfId="32829"/>
    <cellStyle name="Note 3 3 3 4 5 3" xfId="32830"/>
    <cellStyle name="Note 3 3 3 4 5 4" xfId="32831"/>
    <cellStyle name="Note 3 3 3 4 5 5" xfId="32832"/>
    <cellStyle name="Note 3 3 3 4 5 6" xfId="32833"/>
    <cellStyle name="Note 3 3 3 4 6" xfId="32834"/>
    <cellStyle name="Note 3 3 3 4 6 2" xfId="32835"/>
    <cellStyle name="Note 3 3 3 4 6 3" xfId="32836"/>
    <cellStyle name="Note 3 3 3 4 6 4" xfId="32837"/>
    <cellStyle name="Note 3 3 3 4 6 5" xfId="32838"/>
    <cellStyle name="Note 3 3 3 4 6 6" xfId="32839"/>
    <cellStyle name="Note 3 3 3 4 7" xfId="32840"/>
    <cellStyle name="Note 3 3 3 4 8" xfId="32841"/>
    <cellStyle name="Note 3 3 3 4 9" xfId="32842"/>
    <cellStyle name="Note 3 3 3 5" xfId="32843"/>
    <cellStyle name="Note 3 3 3 5 10" xfId="32844"/>
    <cellStyle name="Note 3 3 3 5 11" xfId="32845"/>
    <cellStyle name="Note 3 3 3 5 2" xfId="32846"/>
    <cellStyle name="Note 3 3 3 5 2 2" xfId="32847"/>
    <cellStyle name="Note 3 3 3 5 2 3" xfId="32848"/>
    <cellStyle name="Note 3 3 3 5 2 4" xfId="32849"/>
    <cellStyle name="Note 3 3 3 5 2 5" xfId="32850"/>
    <cellStyle name="Note 3 3 3 5 2 6" xfId="32851"/>
    <cellStyle name="Note 3 3 3 5 3" xfId="32852"/>
    <cellStyle name="Note 3 3 3 5 3 2" xfId="32853"/>
    <cellStyle name="Note 3 3 3 5 3 3" xfId="32854"/>
    <cellStyle name="Note 3 3 3 5 3 4" xfId="32855"/>
    <cellStyle name="Note 3 3 3 5 3 5" xfId="32856"/>
    <cellStyle name="Note 3 3 3 5 3 6" xfId="32857"/>
    <cellStyle name="Note 3 3 3 5 4" xfId="32858"/>
    <cellStyle name="Note 3 3 3 5 4 2" xfId="32859"/>
    <cellStyle name="Note 3 3 3 5 4 3" xfId="32860"/>
    <cellStyle name="Note 3 3 3 5 4 4" xfId="32861"/>
    <cellStyle name="Note 3 3 3 5 4 5" xfId="32862"/>
    <cellStyle name="Note 3 3 3 5 4 6" xfId="32863"/>
    <cellStyle name="Note 3 3 3 5 5" xfId="32864"/>
    <cellStyle name="Note 3 3 3 5 5 2" xfId="32865"/>
    <cellStyle name="Note 3 3 3 5 5 3" xfId="32866"/>
    <cellStyle name="Note 3 3 3 5 5 4" xfId="32867"/>
    <cellStyle name="Note 3 3 3 5 5 5" xfId="32868"/>
    <cellStyle name="Note 3 3 3 5 5 6" xfId="32869"/>
    <cellStyle name="Note 3 3 3 5 6" xfId="32870"/>
    <cellStyle name="Note 3 3 3 5 6 2" xfId="32871"/>
    <cellStyle name="Note 3 3 3 5 6 3" xfId="32872"/>
    <cellStyle name="Note 3 3 3 5 6 4" xfId="32873"/>
    <cellStyle name="Note 3 3 3 5 6 5" xfId="32874"/>
    <cellStyle name="Note 3 3 3 5 6 6" xfId="32875"/>
    <cellStyle name="Note 3 3 3 5 7" xfId="32876"/>
    <cellStyle name="Note 3 3 3 5 8" xfId="32877"/>
    <cellStyle name="Note 3 3 3 5 9" xfId="32878"/>
    <cellStyle name="Note 3 3 3 6" xfId="32879"/>
    <cellStyle name="Note 3 3 3 6 2" xfId="32880"/>
    <cellStyle name="Note 3 3 3 6 3" xfId="32881"/>
    <cellStyle name="Note 3 3 3 6 4" xfId="32882"/>
    <cellStyle name="Note 3 3 3 6 5" xfId="32883"/>
    <cellStyle name="Note 3 3 3 6 6" xfId="32884"/>
    <cellStyle name="Note 3 3 3 7" xfId="32885"/>
    <cellStyle name="Note 3 3 3 7 2" xfId="32886"/>
    <cellStyle name="Note 3 3 3 7 3" xfId="32887"/>
    <cellStyle name="Note 3 3 3 7 4" xfId="32888"/>
    <cellStyle name="Note 3 3 3 7 5" xfId="32889"/>
    <cellStyle name="Note 3 3 3 7 6" xfId="32890"/>
    <cellStyle name="Note 3 3 3 8" xfId="32891"/>
    <cellStyle name="Note 3 3 3 8 2" xfId="32892"/>
    <cellStyle name="Note 3 3 3 8 3" xfId="32893"/>
    <cellStyle name="Note 3 3 3 8 4" xfId="32894"/>
    <cellStyle name="Note 3 3 3 8 5" xfId="32895"/>
    <cellStyle name="Note 3 3 3 8 6" xfId="32896"/>
    <cellStyle name="Note 3 3 3 9" xfId="32897"/>
    <cellStyle name="Note 3 3 3 9 2" xfId="32898"/>
    <cellStyle name="Note 3 3 3 9 3" xfId="32899"/>
    <cellStyle name="Note 3 3 3 9 4" xfId="32900"/>
    <cellStyle name="Note 3 3 3 9 5" xfId="32901"/>
    <cellStyle name="Note 3 3 3 9 6" xfId="32902"/>
    <cellStyle name="Note 3 3 4" xfId="32903"/>
    <cellStyle name="Note 3 3 4 10" xfId="32904"/>
    <cellStyle name="Note 3 3 4 2" xfId="32905"/>
    <cellStyle name="Note 3 3 4 2 10" xfId="32906"/>
    <cellStyle name="Note 3 3 4 2 11" xfId="32907"/>
    <cellStyle name="Note 3 3 4 2 2" xfId="32908"/>
    <cellStyle name="Note 3 3 4 2 2 2" xfId="32909"/>
    <cellStyle name="Note 3 3 4 2 2 3" xfId="32910"/>
    <cellStyle name="Note 3 3 4 2 2 4" xfId="32911"/>
    <cellStyle name="Note 3 3 4 2 2 5" xfId="32912"/>
    <cellStyle name="Note 3 3 4 2 2 6" xfId="32913"/>
    <cellStyle name="Note 3 3 4 2 3" xfId="32914"/>
    <cellStyle name="Note 3 3 4 2 3 2" xfId="32915"/>
    <cellStyle name="Note 3 3 4 2 3 3" xfId="32916"/>
    <cellStyle name="Note 3 3 4 2 3 4" xfId="32917"/>
    <cellStyle name="Note 3 3 4 2 3 5" xfId="32918"/>
    <cellStyle name="Note 3 3 4 2 3 6" xfId="32919"/>
    <cellStyle name="Note 3 3 4 2 4" xfId="32920"/>
    <cellStyle name="Note 3 3 4 2 4 2" xfId="32921"/>
    <cellStyle name="Note 3 3 4 2 4 3" xfId="32922"/>
    <cellStyle name="Note 3 3 4 2 4 4" xfId="32923"/>
    <cellStyle name="Note 3 3 4 2 4 5" xfId="32924"/>
    <cellStyle name="Note 3 3 4 2 4 6" xfId="32925"/>
    <cellStyle name="Note 3 3 4 2 5" xfId="32926"/>
    <cellStyle name="Note 3 3 4 2 5 2" xfId="32927"/>
    <cellStyle name="Note 3 3 4 2 5 3" xfId="32928"/>
    <cellStyle name="Note 3 3 4 2 5 4" xfId="32929"/>
    <cellStyle name="Note 3 3 4 2 5 5" xfId="32930"/>
    <cellStyle name="Note 3 3 4 2 5 6" xfId="32931"/>
    <cellStyle name="Note 3 3 4 2 6" xfId="32932"/>
    <cellStyle name="Note 3 3 4 2 6 2" xfId="32933"/>
    <cellStyle name="Note 3 3 4 2 6 3" xfId="32934"/>
    <cellStyle name="Note 3 3 4 2 6 4" xfId="32935"/>
    <cellStyle name="Note 3 3 4 2 6 5" xfId="32936"/>
    <cellStyle name="Note 3 3 4 2 6 6" xfId="32937"/>
    <cellStyle name="Note 3 3 4 2 7" xfId="32938"/>
    <cellStyle name="Note 3 3 4 2 8" xfId="32939"/>
    <cellStyle name="Note 3 3 4 2 9" xfId="32940"/>
    <cellStyle name="Note 3 3 4 3" xfId="32941"/>
    <cellStyle name="Note 3 3 4 3 10" xfId="32942"/>
    <cellStyle name="Note 3 3 4 3 2" xfId="32943"/>
    <cellStyle name="Note 3 3 4 3 2 2" xfId="32944"/>
    <cellStyle name="Note 3 3 4 3 2 3" xfId="32945"/>
    <cellStyle name="Note 3 3 4 3 2 4" xfId="32946"/>
    <cellStyle name="Note 3 3 4 3 2 5" xfId="32947"/>
    <cellStyle name="Note 3 3 4 3 2 6" xfId="32948"/>
    <cellStyle name="Note 3 3 4 3 3" xfId="32949"/>
    <cellStyle name="Note 3 3 4 3 3 2" xfId="32950"/>
    <cellStyle name="Note 3 3 4 3 3 3" xfId="32951"/>
    <cellStyle name="Note 3 3 4 3 3 4" xfId="32952"/>
    <cellStyle name="Note 3 3 4 3 3 5" xfId="32953"/>
    <cellStyle name="Note 3 3 4 3 3 6" xfId="32954"/>
    <cellStyle name="Note 3 3 4 3 4" xfId="32955"/>
    <cellStyle name="Note 3 3 4 3 4 2" xfId="32956"/>
    <cellStyle name="Note 3 3 4 3 4 3" xfId="32957"/>
    <cellStyle name="Note 3 3 4 3 4 4" xfId="32958"/>
    <cellStyle name="Note 3 3 4 3 4 5" xfId="32959"/>
    <cellStyle name="Note 3 3 4 3 4 6" xfId="32960"/>
    <cellStyle name="Note 3 3 4 3 5" xfId="32961"/>
    <cellStyle name="Note 3 3 4 3 5 2" xfId="32962"/>
    <cellStyle name="Note 3 3 4 3 5 3" xfId="32963"/>
    <cellStyle name="Note 3 3 4 3 5 4" xfId="32964"/>
    <cellStyle name="Note 3 3 4 3 5 5" xfId="32965"/>
    <cellStyle name="Note 3 3 4 3 5 6" xfId="32966"/>
    <cellStyle name="Note 3 3 4 3 6" xfId="32967"/>
    <cellStyle name="Note 3 3 4 3 6 2" xfId="32968"/>
    <cellStyle name="Note 3 3 4 3 6 3" xfId="32969"/>
    <cellStyle name="Note 3 3 4 3 6 4" xfId="32970"/>
    <cellStyle name="Note 3 3 4 3 6 5" xfId="32971"/>
    <cellStyle name="Note 3 3 4 3 6 6" xfId="32972"/>
    <cellStyle name="Note 3 3 4 3 7" xfId="32973"/>
    <cellStyle name="Note 3 3 4 3 8" xfId="32974"/>
    <cellStyle name="Note 3 3 4 3 9" xfId="32975"/>
    <cellStyle name="Note 3 3 4 4" xfId="32976"/>
    <cellStyle name="Note 3 3 4 4 10" xfId="32977"/>
    <cellStyle name="Note 3 3 4 4 11" xfId="32978"/>
    <cellStyle name="Note 3 3 4 4 2" xfId="32979"/>
    <cellStyle name="Note 3 3 4 4 2 2" xfId="32980"/>
    <cellStyle name="Note 3 3 4 4 2 3" xfId="32981"/>
    <cellStyle name="Note 3 3 4 4 2 4" xfId="32982"/>
    <cellStyle name="Note 3 3 4 4 2 5" xfId="32983"/>
    <cellStyle name="Note 3 3 4 4 2 6" xfId="32984"/>
    <cellStyle name="Note 3 3 4 4 3" xfId="32985"/>
    <cellStyle name="Note 3 3 4 4 3 2" xfId="32986"/>
    <cellStyle name="Note 3 3 4 4 3 3" xfId="32987"/>
    <cellStyle name="Note 3 3 4 4 3 4" xfId="32988"/>
    <cellStyle name="Note 3 3 4 4 3 5" xfId="32989"/>
    <cellStyle name="Note 3 3 4 4 3 6" xfId="32990"/>
    <cellStyle name="Note 3 3 4 4 4" xfId="32991"/>
    <cellStyle name="Note 3 3 4 4 4 2" xfId="32992"/>
    <cellStyle name="Note 3 3 4 4 4 3" xfId="32993"/>
    <cellStyle name="Note 3 3 4 4 4 4" xfId="32994"/>
    <cellStyle name="Note 3 3 4 4 4 5" xfId="32995"/>
    <cellStyle name="Note 3 3 4 4 4 6" xfId="32996"/>
    <cellStyle name="Note 3 3 4 4 5" xfId="32997"/>
    <cellStyle name="Note 3 3 4 4 5 2" xfId="32998"/>
    <cellStyle name="Note 3 3 4 4 5 3" xfId="32999"/>
    <cellStyle name="Note 3 3 4 4 5 4" xfId="33000"/>
    <cellStyle name="Note 3 3 4 4 5 5" xfId="33001"/>
    <cellStyle name="Note 3 3 4 4 5 6" xfId="33002"/>
    <cellStyle name="Note 3 3 4 4 6" xfId="33003"/>
    <cellStyle name="Note 3 3 4 4 6 2" xfId="33004"/>
    <cellStyle name="Note 3 3 4 4 6 3" xfId="33005"/>
    <cellStyle name="Note 3 3 4 4 6 4" xfId="33006"/>
    <cellStyle name="Note 3 3 4 4 6 5" xfId="33007"/>
    <cellStyle name="Note 3 3 4 4 6 6" xfId="33008"/>
    <cellStyle name="Note 3 3 4 4 7" xfId="33009"/>
    <cellStyle name="Note 3 3 4 4 8" xfId="33010"/>
    <cellStyle name="Note 3 3 4 4 9" xfId="33011"/>
    <cellStyle name="Note 3 3 4 5" xfId="33012"/>
    <cellStyle name="Note 3 3 4 5 10" xfId="33013"/>
    <cellStyle name="Note 3 3 4 5 11" xfId="33014"/>
    <cellStyle name="Note 3 3 4 5 2" xfId="33015"/>
    <cellStyle name="Note 3 3 4 5 2 2" xfId="33016"/>
    <cellStyle name="Note 3 3 4 5 2 3" xfId="33017"/>
    <cellStyle name="Note 3 3 4 5 2 4" xfId="33018"/>
    <cellStyle name="Note 3 3 4 5 2 5" xfId="33019"/>
    <cellStyle name="Note 3 3 4 5 2 6" xfId="33020"/>
    <cellStyle name="Note 3 3 4 5 3" xfId="33021"/>
    <cellStyle name="Note 3 3 4 5 3 2" xfId="33022"/>
    <cellStyle name="Note 3 3 4 5 3 3" xfId="33023"/>
    <cellStyle name="Note 3 3 4 5 3 4" xfId="33024"/>
    <cellStyle name="Note 3 3 4 5 3 5" xfId="33025"/>
    <cellStyle name="Note 3 3 4 5 3 6" xfId="33026"/>
    <cellStyle name="Note 3 3 4 5 4" xfId="33027"/>
    <cellStyle name="Note 3 3 4 5 4 2" xfId="33028"/>
    <cellStyle name="Note 3 3 4 5 4 3" xfId="33029"/>
    <cellStyle name="Note 3 3 4 5 4 4" xfId="33030"/>
    <cellStyle name="Note 3 3 4 5 4 5" xfId="33031"/>
    <cellStyle name="Note 3 3 4 5 4 6" xfId="33032"/>
    <cellStyle name="Note 3 3 4 5 5" xfId="33033"/>
    <cellStyle name="Note 3 3 4 5 5 2" xfId="33034"/>
    <cellStyle name="Note 3 3 4 5 5 3" xfId="33035"/>
    <cellStyle name="Note 3 3 4 5 5 4" xfId="33036"/>
    <cellStyle name="Note 3 3 4 5 5 5" xfId="33037"/>
    <cellStyle name="Note 3 3 4 5 5 6" xfId="33038"/>
    <cellStyle name="Note 3 3 4 5 6" xfId="33039"/>
    <cellStyle name="Note 3 3 4 5 6 2" xfId="33040"/>
    <cellStyle name="Note 3 3 4 5 6 3" xfId="33041"/>
    <cellStyle name="Note 3 3 4 5 6 4" xfId="33042"/>
    <cellStyle name="Note 3 3 4 5 6 5" xfId="33043"/>
    <cellStyle name="Note 3 3 4 5 6 6" xfId="33044"/>
    <cellStyle name="Note 3 3 4 5 7" xfId="33045"/>
    <cellStyle name="Note 3 3 4 5 8" xfId="33046"/>
    <cellStyle name="Note 3 3 4 5 9" xfId="33047"/>
    <cellStyle name="Note 3 3 4 6" xfId="33048"/>
    <cellStyle name="Note 3 3 4 6 2" xfId="33049"/>
    <cellStyle name="Note 3 3 4 6 3" xfId="33050"/>
    <cellStyle name="Note 3 3 4 6 4" xfId="33051"/>
    <cellStyle name="Note 3 3 4 6 5" xfId="33052"/>
    <cellStyle name="Note 3 3 4 6 6" xfId="33053"/>
    <cellStyle name="Note 3 3 4 7" xfId="33054"/>
    <cellStyle name="Note 3 3 4 7 2" xfId="33055"/>
    <cellStyle name="Note 3 3 4 7 3" xfId="33056"/>
    <cellStyle name="Note 3 3 4 7 4" xfId="33057"/>
    <cellStyle name="Note 3 3 4 7 5" xfId="33058"/>
    <cellStyle name="Note 3 3 4 7 6" xfId="33059"/>
    <cellStyle name="Note 3 3 4 8" xfId="33060"/>
    <cellStyle name="Note 3 3 4 8 2" xfId="33061"/>
    <cellStyle name="Note 3 3 4 8 3" xfId="33062"/>
    <cellStyle name="Note 3 3 4 8 4" xfId="33063"/>
    <cellStyle name="Note 3 3 4 8 5" xfId="33064"/>
    <cellStyle name="Note 3 3 4 8 6" xfId="33065"/>
    <cellStyle name="Note 3 3 4 9" xfId="33066"/>
    <cellStyle name="Note 3 3 4 9 2" xfId="33067"/>
    <cellStyle name="Note 3 3 4 9 3" xfId="33068"/>
    <cellStyle name="Note 3 3 4 9 4" xfId="33069"/>
    <cellStyle name="Note 3 3 4 9 5" xfId="33070"/>
    <cellStyle name="Note 3 3 4 9 6" xfId="33071"/>
    <cellStyle name="Note 3 3 5" xfId="33072"/>
    <cellStyle name="Note 3 3 5 10" xfId="33073"/>
    <cellStyle name="Note 3 3 5 11" xfId="33074"/>
    <cellStyle name="Note 3 3 5 2" xfId="33075"/>
    <cellStyle name="Note 3 3 5 2 2" xfId="33076"/>
    <cellStyle name="Note 3 3 5 2 3" xfId="33077"/>
    <cellStyle name="Note 3 3 5 2 4" xfId="33078"/>
    <cellStyle name="Note 3 3 5 2 5" xfId="33079"/>
    <cellStyle name="Note 3 3 5 2 6" xfId="33080"/>
    <cellStyle name="Note 3 3 5 3" xfId="33081"/>
    <cellStyle name="Note 3 3 5 3 2" xfId="33082"/>
    <cellStyle name="Note 3 3 5 3 3" xfId="33083"/>
    <cellStyle name="Note 3 3 5 3 4" xfId="33084"/>
    <cellStyle name="Note 3 3 5 3 5" xfId="33085"/>
    <cellStyle name="Note 3 3 5 3 6" xfId="33086"/>
    <cellStyle name="Note 3 3 5 4" xfId="33087"/>
    <cellStyle name="Note 3 3 5 4 2" xfId="33088"/>
    <cellStyle name="Note 3 3 5 4 3" xfId="33089"/>
    <cellStyle name="Note 3 3 5 4 4" xfId="33090"/>
    <cellStyle name="Note 3 3 5 4 5" xfId="33091"/>
    <cellStyle name="Note 3 3 5 4 6" xfId="33092"/>
    <cellStyle name="Note 3 3 5 5" xfId="33093"/>
    <cellStyle name="Note 3 3 5 5 2" xfId="33094"/>
    <cellStyle name="Note 3 3 5 5 3" xfId="33095"/>
    <cellStyle name="Note 3 3 5 5 4" xfId="33096"/>
    <cellStyle name="Note 3 3 5 5 5" xfId="33097"/>
    <cellStyle name="Note 3 3 5 5 6" xfId="33098"/>
    <cellStyle name="Note 3 3 5 6" xfId="33099"/>
    <cellStyle name="Note 3 3 5 6 2" xfId="33100"/>
    <cellStyle name="Note 3 3 5 6 3" xfId="33101"/>
    <cellStyle name="Note 3 3 5 6 4" xfId="33102"/>
    <cellStyle name="Note 3 3 5 6 5" xfId="33103"/>
    <cellStyle name="Note 3 3 5 6 6" xfId="33104"/>
    <cellStyle name="Note 3 3 5 7" xfId="33105"/>
    <cellStyle name="Note 3 3 5 8" xfId="33106"/>
    <cellStyle name="Note 3 3 5 9" xfId="33107"/>
    <cellStyle name="Note 3 3 6" xfId="33108"/>
    <cellStyle name="Note 3 3 6 10" xfId="33109"/>
    <cellStyle name="Note 3 3 6 2" xfId="33110"/>
    <cellStyle name="Note 3 3 6 2 2" xfId="33111"/>
    <cellStyle name="Note 3 3 6 2 3" xfId="33112"/>
    <cellStyle name="Note 3 3 6 2 4" xfId="33113"/>
    <cellStyle name="Note 3 3 6 2 5" xfId="33114"/>
    <cellStyle name="Note 3 3 6 2 6" xfId="33115"/>
    <cellStyle name="Note 3 3 6 3" xfId="33116"/>
    <cellStyle name="Note 3 3 6 3 2" xfId="33117"/>
    <cellStyle name="Note 3 3 6 3 3" xfId="33118"/>
    <cellStyle name="Note 3 3 6 3 4" xfId="33119"/>
    <cellStyle name="Note 3 3 6 3 5" xfId="33120"/>
    <cellStyle name="Note 3 3 6 3 6" xfId="33121"/>
    <cellStyle name="Note 3 3 6 4" xfId="33122"/>
    <cellStyle name="Note 3 3 6 4 2" xfId="33123"/>
    <cellStyle name="Note 3 3 6 4 3" xfId="33124"/>
    <cellStyle name="Note 3 3 6 4 4" xfId="33125"/>
    <cellStyle name="Note 3 3 6 4 5" xfId="33126"/>
    <cellStyle name="Note 3 3 6 4 6" xfId="33127"/>
    <cellStyle name="Note 3 3 6 5" xfId="33128"/>
    <cellStyle name="Note 3 3 6 5 2" xfId="33129"/>
    <cellStyle name="Note 3 3 6 5 3" xfId="33130"/>
    <cellStyle name="Note 3 3 6 5 4" xfId="33131"/>
    <cellStyle name="Note 3 3 6 5 5" xfId="33132"/>
    <cellStyle name="Note 3 3 6 5 6" xfId="33133"/>
    <cellStyle name="Note 3 3 6 6" xfId="33134"/>
    <cellStyle name="Note 3 3 6 6 2" xfId="33135"/>
    <cellStyle name="Note 3 3 6 6 3" xfId="33136"/>
    <cellStyle name="Note 3 3 6 6 4" xfId="33137"/>
    <cellStyle name="Note 3 3 6 6 5" xfId="33138"/>
    <cellStyle name="Note 3 3 6 6 6" xfId="33139"/>
    <cellStyle name="Note 3 3 6 7" xfId="33140"/>
    <cellStyle name="Note 3 3 6 8" xfId="33141"/>
    <cellStyle name="Note 3 3 6 9" xfId="33142"/>
    <cellStyle name="Note 3 3 7" xfId="33143"/>
    <cellStyle name="Note 3 3 7 10" xfId="33144"/>
    <cellStyle name="Note 3 3 7 11" xfId="33145"/>
    <cellStyle name="Note 3 3 7 2" xfId="33146"/>
    <cellStyle name="Note 3 3 7 2 2" xfId="33147"/>
    <cellStyle name="Note 3 3 7 2 3" xfId="33148"/>
    <cellStyle name="Note 3 3 7 2 4" xfId="33149"/>
    <cellStyle name="Note 3 3 7 2 5" xfId="33150"/>
    <cellStyle name="Note 3 3 7 2 6" xfId="33151"/>
    <cellStyle name="Note 3 3 7 3" xfId="33152"/>
    <cellStyle name="Note 3 3 7 3 2" xfId="33153"/>
    <cellStyle name="Note 3 3 7 3 3" xfId="33154"/>
    <cellStyle name="Note 3 3 7 3 4" xfId="33155"/>
    <cellStyle name="Note 3 3 7 3 5" xfId="33156"/>
    <cellStyle name="Note 3 3 7 3 6" xfId="33157"/>
    <cellStyle name="Note 3 3 7 4" xfId="33158"/>
    <cellStyle name="Note 3 3 7 4 2" xfId="33159"/>
    <cellStyle name="Note 3 3 7 4 3" xfId="33160"/>
    <cellStyle name="Note 3 3 7 4 4" xfId="33161"/>
    <cellStyle name="Note 3 3 7 4 5" xfId="33162"/>
    <cellStyle name="Note 3 3 7 4 6" xfId="33163"/>
    <cellStyle name="Note 3 3 7 5" xfId="33164"/>
    <cellStyle name="Note 3 3 7 5 2" xfId="33165"/>
    <cellStyle name="Note 3 3 7 5 3" xfId="33166"/>
    <cellStyle name="Note 3 3 7 5 4" xfId="33167"/>
    <cellStyle name="Note 3 3 7 5 5" xfId="33168"/>
    <cellStyle name="Note 3 3 7 5 6" xfId="33169"/>
    <cellStyle name="Note 3 3 7 6" xfId="33170"/>
    <cellStyle name="Note 3 3 7 6 2" xfId="33171"/>
    <cellStyle name="Note 3 3 7 6 3" xfId="33172"/>
    <cellStyle name="Note 3 3 7 6 4" xfId="33173"/>
    <cellStyle name="Note 3 3 7 6 5" xfId="33174"/>
    <cellStyle name="Note 3 3 7 6 6" xfId="33175"/>
    <cellStyle name="Note 3 3 7 7" xfId="33176"/>
    <cellStyle name="Note 3 3 7 8" xfId="33177"/>
    <cellStyle name="Note 3 3 7 9" xfId="33178"/>
    <cellStyle name="Note 3 3 8" xfId="33179"/>
    <cellStyle name="Note 3 3 8 10" xfId="33180"/>
    <cellStyle name="Note 3 3 8 11" xfId="33181"/>
    <cellStyle name="Note 3 3 8 2" xfId="33182"/>
    <cellStyle name="Note 3 3 8 2 2" xfId="33183"/>
    <cellStyle name="Note 3 3 8 2 3" xfId="33184"/>
    <cellStyle name="Note 3 3 8 2 4" xfId="33185"/>
    <cellStyle name="Note 3 3 8 2 5" xfId="33186"/>
    <cellStyle name="Note 3 3 8 2 6" xfId="33187"/>
    <cellStyle name="Note 3 3 8 3" xfId="33188"/>
    <cellStyle name="Note 3 3 8 3 2" xfId="33189"/>
    <cellStyle name="Note 3 3 8 3 3" xfId="33190"/>
    <cellStyle name="Note 3 3 8 3 4" xfId="33191"/>
    <cellStyle name="Note 3 3 8 3 5" xfId="33192"/>
    <cellStyle name="Note 3 3 8 3 6" xfId="33193"/>
    <cellStyle name="Note 3 3 8 4" xfId="33194"/>
    <cellStyle name="Note 3 3 8 4 2" xfId="33195"/>
    <cellStyle name="Note 3 3 8 4 3" xfId="33196"/>
    <cellStyle name="Note 3 3 8 4 4" xfId="33197"/>
    <cellStyle name="Note 3 3 8 4 5" xfId="33198"/>
    <cellStyle name="Note 3 3 8 4 6" xfId="33199"/>
    <cellStyle name="Note 3 3 8 5" xfId="33200"/>
    <cellStyle name="Note 3 3 8 5 2" xfId="33201"/>
    <cellStyle name="Note 3 3 8 5 3" xfId="33202"/>
    <cellStyle name="Note 3 3 8 5 4" xfId="33203"/>
    <cellStyle name="Note 3 3 8 5 5" xfId="33204"/>
    <cellStyle name="Note 3 3 8 5 6" xfId="33205"/>
    <cellStyle name="Note 3 3 8 6" xfId="33206"/>
    <cellStyle name="Note 3 3 8 6 2" xfId="33207"/>
    <cellStyle name="Note 3 3 8 6 3" xfId="33208"/>
    <cellStyle name="Note 3 3 8 6 4" xfId="33209"/>
    <cellStyle name="Note 3 3 8 6 5" xfId="33210"/>
    <cellStyle name="Note 3 3 8 6 6" xfId="33211"/>
    <cellStyle name="Note 3 3 8 7" xfId="33212"/>
    <cellStyle name="Note 3 3 8 8" xfId="33213"/>
    <cellStyle name="Note 3 3 8 9" xfId="33214"/>
    <cellStyle name="Note 3 3 9" xfId="33215"/>
    <cellStyle name="Note 3 3 9 2" xfId="33216"/>
    <cellStyle name="Note 3 3 9 3" xfId="33217"/>
    <cellStyle name="Note 3 3 9 4" xfId="33218"/>
    <cellStyle name="Note 3 3 9 5" xfId="33219"/>
    <cellStyle name="Note 3 3 9 6" xfId="33220"/>
    <cellStyle name="Note 3 4" xfId="33221"/>
    <cellStyle name="Note 3 4 10" xfId="33222"/>
    <cellStyle name="Note 3 4 11" xfId="33223"/>
    <cellStyle name="Note 3 4 12" xfId="33224"/>
    <cellStyle name="Note 3 4 2" xfId="33225"/>
    <cellStyle name="Note 3 4 2 10" xfId="33226"/>
    <cellStyle name="Note 3 4 2 11" xfId="33227"/>
    <cellStyle name="Note 3 4 2 12" xfId="33228"/>
    <cellStyle name="Note 3 4 2 2" xfId="33229"/>
    <cellStyle name="Note 3 4 2 2 2" xfId="33230"/>
    <cellStyle name="Note 3 4 2 2 3" xfId="33231"/>
    <cellStyle name="Note 3 4 2 2 4" xfId="33232"/>
    <cellStyle name="Note 3 4 2 2 5" xfId="33233"/>
    <cellStyle name="Note 3 4 2 2 6" xfId="33234"/>
    <cellStyle name="Note 3 4 2 3" xfId="33235"/>
    <cellStyle name="Note 3 4 2 3 2" xfId="33236"/>
    <cellStyle name="Note 3 4 2 3 3" xfId="33237"/>
    <cellStyle name="Note 3 4 2 3 4" xfId="33238"/>
    <cellStyle name="Note 3 4 2 3 5" xfId="33239"/>
    <cellStyle name="Note 3 4 2 3 6" xfId="33240"/>
    <cellStyle name="Note 3 4 2 4" xfId="33241"/>
    <cellStyle name="Note 3 4 2 4 2" xfId="33242"/>
    <cellStyle name="Note 3 4 2 4 3" xfId="33243"/>
    <cellStyle name="Note 3 4 2 4 4" xfId="33244"/>
    <cellStyle name="Note 3 4 2 4 5" xfId="33245"/>
    <cellStyle name="Note 3 4 2 4 6" xfId="33246"/>
    <cellStyle name="Note 3 4 2 5" xfId="33247"/>
    <cellStyle name="Note 3 4 2 5 2" xfId="33248"/>
    <cellStyle name="Note 3 4 2 5 3" xfId="33249"/>
    <cellStyle name="Note 3 4 2 5 4" xfId="33250"/>
    <cellStyle name="Note 3 4 2 5 5" xfId="33251"/>
    <cellStyle name="Note 3 4 2 5 6" xfId="33252"/>
    <cellStyle name="Note 3 4 2 6" xfId="33253"/>
    <cellStyle name="Note 3 4 2 6 2" xfId="33254"/>
    <cellStyle name="Note 3 4 2 6 3" xfId="33255"/>
    <cellStyle name="Note 3 4 2 6 4" xfId="33256"/>
    <cellStyle name="Note 3 4 2 6 5" xfId="33257"/>
    <cellStyle name="Note 3 4 2 6 6" xfId="33258"/>
    <cellStyle name="Note 3 4 2 7" xfId="33259"/>
    <cellStyle name="Note 3 4 2 7 2" xfId="33260"/>
    <cellStyle name="Note 3 4 2 7 3" xfId="33261"/>
    <cellStyle name="Note 3 4 2 7 4" xfId="33262"/>
    <cellStyle name="Note 3 4 2 7 5" xfId="33263"/>
    <cellStyle name="Note 3 4 2 7 6" xfId="33264"/>
    <cellStyle name="Note 3 4 2 8" xfId="33265"/>
    <cellStyle name="Note 3 4 2 9" xfId="33266"/>
    <cellStyle name="Note 3 4 3" xfId="33267"/>
    <cellStyle name="Note 3 4 3 10" xfId="33268"/>
    <cellStyle name="Note 3 4 3 2" xfId="33269"/>
    <cellStyle name="Note 3 4 3 2 2" xfId="33270"/>
    <cellStyle name="Note 3 4 3 2 3" xfId="33271"/>
    <cellStyle name="Note 3 4 3 2 4" xfId="33272"/>
    <cellStyle name="Note 3 4 3 2 5" xfId="33273"/>
    <cellStyle name="Note 3 4 3 2 6" xfId="33274"/>
    <cellStyle name="Note 3 4 3 3" xfId="33275"/>
    <cellStyle name="Note 3 4 3 3 2" xfId="33276"/>
    <cellStyle name="Note 3 4 3 3 3" xfId="33277"/>
    <cellStyle name="Note 3 4 3 3 4" xfId="33278"/>
    <cellStyle name="Note 3 4 3 3 5" xfId="33279"/>
    <cellStyle name="Note 3 4 3 3 6" xfId="33280"/>
    <cellStyle name="Note 3 4 3 4" xfId="33281"/>
    <cellStyle name="Note 3 4 3 4 2" xfId="33282"/>
    <cellStyle name="Note 3 4 3 4 3" xfId="33283"/>
    <cellStyle name="Note 3 4 3 4 4" xfId="33284"/>
    <cellStyle name="Note 3 4 3 4 5" xfId="33285"/>
    <cellStyle name="Note 3 4 3 4 6" xfId="33286"/>
    <cellStyle name="Note 3 4 3 5" xfId="33287"/>
    <cellStyle name="Note 3 4 3 5 2" xfId="33288"/>
    <cellStyle name="Note 3 4 3 5 3" xfId="33289"/>
    <cellStyle name="Note 3 4 3 5 4" xfId="33290"/>
    <cellStyle name="Note 3 4 3 5 5" xfId="33291"/>
    <cellStyle name="Note 3 4 3 5 6" xfId="33292"/>
    <cellStyle name="Note 3 4 3 6" xfId="33293"/>
    <cellStyle name="Note 3 4 3 6 2" xfId="33294"/>
    <cellStyle name="Note 3 4 3 6 3" xfId="33295"/>
    <cellStyle name="Note 3 4 3 6 4" xfId="33296"/>
    <cellStyle name="Note 3 4 3 6 5" xfId="33297"/>
    <cellStyle name="Note 3 4 3 6 6" xfId="33298"/>
    <cellStyle name="Note 3 4 3 7" xfId="33299"/>
    <cellStyle name="Note 3 4 3 8" xfId="33300"/>
    <cellStyle name="Note 3 4 3 9" xfId="33301"/>
    <cellStyle name="Note 3 4 4" xfId="33302"/>
    <cellStyle name="Note 3 4 4 10" xfId="33303"/>
    <cellStyle name="Note 3 4 4 11" xfId="33304"/>
    <cellStyle name="Note 3 4 4 2" xfId="33305"/>
    <cellStyle name="Note 3 4 4 2 2" xfId="33306"/>
    <cellStyle name="Note 3 4 4 2 3" xfId="33307"/>
    <cellStyle name="Note 3 4 4 2 4" xfId="33308"/>
    <cellStyle name="Note 3 4 4 2 5" xfId="33309"/>
    <cellStyle name="Note 3 4 4 2 6" xfId="33310"/>
    <cellStyle name="Note 3 4 4 3" xfId="33311"/>
    <cellStyle name="Note 3 4 4 3 2" xfId="33312"/>
    <cellStyle name="Note 3 4 4 3 3" xfId="33313"/>
    <cellStyle name="Note 3 4 4 3 4" xfId="33314"/>
    <cellStyle name="Note 3 4 4 3 5" xfId="33315"/>
    <cellStyle name="Note 3 4 4 3 6" xfId="33316"/>
    <cellStyle name="Note 3 4 4 4" xfId="33317"/>
    <cellStyle name="Note 3 4 4 4 2" xfId="33318"/>
    <cellStyle name="Note 3 4 4 4 3" xfId="33319"/>
    <cellStyle name="Note 3 4 4 4 4" xfId="33320"/>
    <cellStyle name="Note 3 4 4 4 5" xfId="33321"/>
    <cellStyle name="Note 3 4 4 4 6" xfId="33322"/>
    <cellStyle name="Note 3 4 4 5" xfId="33323"/>
    <cellStyle name="Note 3 4 4 5 2" xfId="33324"/>
    <cellStyle name="Note 3 4 4 5 3" xfId="33325"/>
    <cellStyle name="Note 3 4 4 5 4" xfId="33326"/>
    <cellStyle name="Note 3 4 4 5 5" xfId="33327"/>
    <cellStyle name="Note 3 4 4 5 6" xfId="33328"/>
    <cellStyle name="Note 3 4 4 6" xfId="33329"/>
    <cellStyle name="Note 3 4 4 6 2" xfId="33330"/>
    <cellStyle name="Note 3 4 4 6 3" xfId="33331"/>
    <cellStyle name="Note 3 4 4 6 4" xfId="33332"/>
    <cellStyle name="Note 3 4 4 6 5" xfId="33333"/>
    <cellStyle name="Note 3 4 4 6 6" xfId="33334"/>
    <cellStyle name="Note 3 4 4 7" xfId="33335"/>
    <cellStyle name="Note 3 4 4 8" xfId="33336"/>
    <cellStyle name="Note 3 4 4 9" xfId="33337"/>
    <cellStyle name="Note 3 4 5" xfId="33338"/>
    <cellStyle name="Note 3 4 5 10" xfId="33339"/>
    <cellStyle name="Note 3 4 5 11" xfId="33340"/>
    <cellStyle name="Note 3 4 5 2" xfId="33341"/>
    <cellStyle name="Note 3 4 5 2 2" xfId="33342"/>
    <cellStyle name="Note 3 4 5 2 3" xfId="33343"/>
    <cellStyle name="Note 3 4 5 2 4" xfId="33344"/>
    <cellStyle name="Note 3 4 5 2 5" xfId="33345"/>
    <cellStyle name="Note 3 4 5 2 6" xfId="33346"/>
    <cellStyle name="Note 3 4 5 3" xfId="33347"/>
    <cellStyle name="Note 3 4 5 3 2" xfId="33348"/>
    <cellStyle name="Note 3 4 5 3 3" xfId="33349"/>
    <cellStyle name="Note 3 4 5 3 4" xfId="33350"/>
    <cellStyle name="Note 3 4 5 3 5" xfId="33351"/>
    <cellStyle name="Note 3 4 5 3 6" xfId="33352"/>
    <cellStyle name="Note 3 4 5 4" xfId="33353"/>
    <cellStyle name="Note 3 4 5 4 2" xfId="33354"/>
    <cellStyle name="Note 3 4 5 4 3" xfId="33355"/>
    <cellStyle name="Note 3 4 5 4 4" xfId="33356"/>
    <cellStyle name="Note 3 4 5 4 5" xfId="33357"/>
    <cellStyle name="Note 3 4 5 4 6" xfId="33358"/>
    <cellStyle name="Note 3 4 5 5" xfId="33359"/>
    <cellStyle name="Note 3 4 5 5 2" xfId="33360"/>
    <cellStyle name="Note 3 4 5 5 3" xfId="33361"/>
    <cellStyle name="Note 3 4 5 5 4" xfId="33362"/>
    <cellStyle name="Note 3 4 5 5 5" xfId="33363"/>
    <cellStyle name="Note 3 4 5 5 6" xfId="33364"/>
    <cellStyle name="Note 3 4 5 6" xfId="33365"/>
    <cellStyle name="Note 3 4 5 6 2" xfId="33366"/>
    <cellStyle name="Note 3 4 5 6 3" xfId="33367"/>
    <cellStyle name="Note 3 4 5 6 4" xfId="33368"/>
    <cellStyle name="Note 3 4 5 6 5" xfId="33369"/>
    <cellStyle name="Note 3 4 5 6 6" xfId="33370"/>
    <cellStyle name="Note 3 4 5 7" xfId="33371"/>
    <cellStyle name="Note 3 4 5 8" xfId="33372"/>
    <cellStyle name="Note 3 4 5 9" xfId="33373"/>
    <cellStyle name="Note 3 4 6" xfId="33374"/>
    <cellStyle name="Note 3 4 6 2" xfId="33375"/>
    <cellStyle name="Note 3 4 6 3" xfId="33376"/>
    <cellStyle name="Note 3 4 6 4" xfId="33377"/>
    <cellStyle name="Note 3 4 6 5" xfId="33378"/>
    <cellStyle name="Note 3 4 6 6" xfId="33379"/>
    <cellStyle name="Note 3 4 7" xfId="33380"/>
    <cellStyle name="Note 3 4 7 2" xfId="33381"/>
    <cellStyle name="Note 3 4 7 3" xfId="33382"/>
    <cellStyle name="Note 3 4 7 4" xfId="33383"/>
    <cellStyle name="Note 3 4 7 5" xfId="33384"/>
    <cellStyle name="Note 3 4 7 6" xfId="33385"/>
    <cellStyle name="Note 3 4 8" xfId="33386"/>
    <cellStyle name="Note 3 4 8 2" xfId="33387"/>
    <cellStyle name="Note 3 4 8 3" xfId="33388"/>
    <cellStyle name="Note 3 4 8 4" xfId="33389"/>
    <cellStyle name="Note 3 4 8 5" xfId="33390"/>
    <cellStyle name="Note 3 4 8 6" xfId="33391"/>
    <cellStyle name="Note 3 4 9" xfId="33392"/>
    <cellStyle name="Note 3 4 9 2" xfId="33393"/>
    <cellStyle name="Note 3 4 9 3" xfId="33394"/>
    <cellStyle name="Note 3 4 9 4" xfId="33395"/>
    <cellStyle name="Note 3 4 9 5" xfId="33396"/>
    <cellStyle name="Note 3 4 9 6" xfId="33397"/>
    <cellStyle name="Note 3 5" xfId="33398"/>
    <cellStyle name="Note 3 5 10" xfId="33399"/>
    <cellStyle name="Note 3 5 2" xfId="33400"/>
    <cellStyle name="Note 3 5 2 10" xfId="33401"/>
    <cellStyle name="Note 3 5 2 11" xfId="33402"/>
    <cellStyle name="Note 3 5 2 2" xfId="33403"/>
    <cellStyle name="Note 3 5 2 2 2" xfId="33404"/>
    <cellStyle name="Note 3 5 2 2 3" xfId="33405"/>
    <cellStyle name="Note 3 5 2 2 4" xfId="33406"/>
    <cellStyle name="Note 3 5 2 2 5" xfId="33407"/>
    <cellStyle name="Note 3 5 2 2 6" xfId="33408"/>
    <cellStyle name="Note 3 5 2 3" xfId="33409"/>
    <cellStyle name="Note 3 5 2 3 2" xfId="33410"/>
    <cellStyle name="Note 3 5 2 3 3" xfId="33411"/>
    <cellStyle name="Note 3 5 2 3 4" xfId="33412"/>
    <cellStyle name="Note 3 5 2 3 5" xfId="33413"/>
    <cellStyle name="Note 3 5 2 3 6" xfId="33414"/>
    <cellStyle name="Note 3 5 2 4" xfId="33415"/>
    <cellStyle name="Note 3 5 2 4 2" xfId="33416"/>
    <cellStyle name="Note 3 5 2 4 3" xfId="33417"/>
    <cellStyle name="Note 3 5 2 4 4" xfId="33418"/>
    <cellStyle name="Note 3 5 2 4 5" xfId="33419"/>
    <cellStyle name="Note 3 5 2 4 6" xfId="33420"/>
    <cellStyle name="Note 3 5 2 5" xfId="33421"/>
    <cellStyle name="Note 3 5 2 5 2" xfId="33422"/>
    <cellStyle name="Note 3 5 2 5 3" xfId="33423"/>
    <cellStyle name="Note 3 5 2 5 4" xfId="33424"/>
    <cellStyle name="Note 3 5 2 5 5" xfId="33425"/>
    <cellStyle name="Note 3 5 2 5 6" xfId="33426"/>
    <cellStyle name="Note 3 5 2 6" xfId="33427"/>
    <cellStyle name="Note 3 5 2 6 2" xfId="33428"/>
    <cellStyle name="Note 3 5 2 6 3" xfId="33429"/>
    <cellStyle name="Note 3 5 2 6 4" xfId="33430"/>
    <cellStyle name="Note 3 5 2 6 5" xfId="33431"/>
    <cellStyle name="Note 3 5 2 6 6" xfId="33432"/>
    <cellStyle name="Note 3 5 2 7" xfId="33433"/>
    <cellStyle name="Note 3 5 2 8" xfId="33434"/>
    <cellStyle name="Note 3 5 2 9" xfId="33435"/>
    <cellStyle name="Note 3 5 3" xfId="33436"/>
    <cellStyle name="Note 3 5 3 10" xfId="33437"/>
    <cellStyle name="Note 3 5 3 2" xfId="33438"/>
    <cellStyle name="Note 3 5 3 2 2" xfId="33439"/>
    <cellStyle name="Note 3 5 3 2 3" xfId="33440"/>
    <cellStyle name="Note 3 5 3 2 4" xfId="33441"/>
    <cellStyle name="Note 3 5 3 2 5" xfId="33442"/>
    <cellStyle name="Note 3 5 3 2 6" xfId="33443"/>
    <cellStyle name="Note 3 5 3 3" xfId="33444"/>
    <cellStyle name="Note 3 5 3 3 2" xfId="33445"/>
    <cellStyle name="Note 3 5 3 3 3" xfId="33446"/>
    <cellStyle name="Note 3 5 3 3 4" xfId="33447"/>
    <cellStyle name="Note 3 5 3 3 5" xfId="33448"/>
    <cellStyle name="Note 3 5 3 3 6" xfId="33449"/>
    <cellStyle name="Note 3 5 3 4" xfId="33450"/>
    <cellStyle name="Note 3 5 3 4 2" xfId="33451"/>
    <cellStyle name="Note 3 5 3 4 3" xfId="33452"/>
    <cellStyle name="Note 3 5 3 4 4" xfId="33453"/>
    <cellStyle name="Note 3 5 3 4 5" xfId="33454"/>
    <cellStyle name="Note 3 5 3 4 6" xfId="33455"/>
    <cellStyle name="Note 3 5 3 5" xfId="33456"/>
    <cellStyle name="Note 3 5 3 5 2" xfId="33457"/>
    <cellStyle name="Note 3 5 3 5 3" xfId="33458"/>
    <cellStyle name="Note 3 5 3 5 4" xfId="33459"/>
    <cellStyle name="Note 3 5 3 5 5" xfId="33460"/>
    <cellStyle name="Note 3 5 3 5 6" xfId="33461"/>
    <cellStyle name="Note 3 5 3 6" xfId="33462"/>
    <cellStyle name="Note 3 5 3 6 2" xfId="33463"/>
    <cellStyle name="Note 3 5 3 6 3" xfId="33464"/>
    <cellStyle name="Note 3 5 3 6 4" xfId="33465"/>
    <cellStyle name="Note 3 5 3 6 5" xfId="33466"/>
    <cellStyle name="Note 3 5 3 6 6" xfId="33467"/>
    <cellStyle name="Note 3 5 3 7" xfId="33468"/>
    <cellStyle name="Note 3 5 3 8" xfId="33469"/>
    <cellStyle name="Note 3 5 3 9" xfId="33470"/>
    <cellStyle name="Note 3 5 4" xfId="33471"/>
    <cellStyle name="Note 3 5 4 10" xfId="33472"/>
    <cellStyle name="Note 3 5 4 11" xfId="33473"/>
    <cellStyle name="Note 3 5 4 2" xfId="33474"/>
    <cellStyle name="Note 3 5 4 2 2" xfId="33475"/>
    <cellStyle name="Note 3 5 4 2 3" xfId="33476"/>
    <cellStyle name="Note 3 5 4 2 4" xfId="33477"/>
    <cellStyle name="Note 3 5 4 2 5" xfId="33478"/>
    <cellStyle name="Note 3 5 4 2 6" xfId="33479"/>
    <cellStyle name="Note 3 5 4 3" xfId="33480"/>
    <cellStyle name="Note 3 5 4 3 2" xfId="33481"/>
    <cellStyle name="Note 3 5 4 3 3" xfId="33482"/>
    <cellStyle name="Note 3 5 4 3 4" xfId="33483"/>
    <cellStyle name="Note 3 5 4 3 5" xfId="33484"/>
    <cellStyle name="Note 3 5 4 3 6" xfId="33485"/>
    <cellStyle name="Note 3 5 4 4" xfId="33486"/>
    <cellStyle name="Note 3 5 4 4 2" xfId="33487"/>
    <cellStyle name="Note 3 5 4 4 3" xfId="33488"/>
    <cellStyle name="Note 3 5 4 4 4" xfId="33489"/>
    <cellStyle name="Note 3 5 4 4 5" xfId="33490"/>
    <cellStyle name="Note 3 5 4 4 6" xfId="33491"/>
    <cellStyle name="Note 3 5 4 5" xfId="33492"/>
    <cellStyle name="Note 3 5 4 5 2" xfId="33493"/>
    <cellStyle name="Note 3 5 4 5 3" xfId="33494"/>
    <cellStyle name="Note 3 5 4 5 4" xfId="33495"/>
    <cellStyle name="Note 3 5 4 5 5" xfId="33496"/>
    <cellStyle name="Note 3 5 4 5 6" xfId="33497"/>
    <cellStyle name="Note 3 5 4 6" xfId="33498"/>
    <cellStyle name="Note 3 5 4 6 2" xfId="33499"/>
    <cellStyle name="Note 3 5 4 6 3" xfId="33500"/>
    <cellStyle name="Note 3 5 4 6 4" xfId="33501"/>
    <cellStyle name="Note 3 5 4 6 5" xfId="33502"/>
    <cellStyle name="Note 3 5 4 6 6" xfId="33503"/>
    <cellStyle name="Note 3 5 4 7" xfId="33504"/>
    <cellStyle name="Note 3 5 4 8" xfId="33505"/>
    <cellStyle name="Note 3 5 4 9" xfId="33506"/>
    <cellStyle name="Note 3 5 5" xfId="33507"/>
    <cellStyle name="Note 3 5 5 10" xfId="33508"/>
    <cellStyle name="Note 3 5 5 11" xfId="33509"/>
    <cellStyle name="Note 3 5 5 2" xfId="33510"/>
    <cellStyle name="Note 3 5 5 2 2" xfId="33511"/>
    <cellStyle name="Note 3 5 5 2 3" xfId="33512"/>
    <cellStyle name="Note 3 5 5 2 4" xfId="33513"/>
    <cellStyle name="Note 3 5 5 2 5" xfId="33514"/>
    <cellStyle name="Note 3 5 5 2 6" xfId="33515"/>
    <cellStyle name="Note 3 5 5 3" xfId="33516"/>
    <cellStyle name="Note 3 5 5 3 2" xfId="33517"/>
    <cellStyle name="Note 3 5 5 3 3" xfId="33518"/>
    <cellStyle name="Note 3 5 5 3 4" xfId="33519"/>
    <cellStyle name="Note 3 5 5 3 5" xfId="33520"/>
    <cellStyle name="Note 3 5 5 3 6" xfId="33521"/>
    <cellStyle name="Note 3 5 5 4" xfId="33522"/>
    <cellStyle name="Note 3 5 5 4 2" xfId="33523"/>
    <cellStyle name="Note 3 5 5 4 3" xfId="33524"/>
    <cellStyle name="Note 3 5 5 4 4" xfId="33525"/>
    <cellStyle name="Note 3 5 5 4 5" xfId="33526"/>
    <cellStyle name="Note 3 5 5 4 6" xfId="33527"/>
    <cellStyle name="Note 3 5 5 5" xfId="33528"/>
    <cellStyle name="Note 3 5 5 5 2" xfId="33529"/>
    <cellStyle name="Note 3 5 5 5 3" xfId="33530"/>
    <cellStyle name="Note 3 5 5 5 4" xfId="33531"/>
    <cellStyle name="Note 3 5 5 5 5" xfId="33532"/>
    <cellStyle name="Note 3 5 5 5 6" xfId="33533"/>
    <cellStyle name="Note 3 5 5 6" xfId="33534"/>
    <cellStyle name="Note 3 5 5 6 2" xfId="33535"/>
    <cellStyle name="Note 3 5 5 6 3" xfId="33536"/>
    <cellStyle name="Note 3 5 5 6 4" xfId="33537"/>
    <cellStyle name="Note 3 5 5 6 5" xfId="33538"/>
    <cellStyle name="Note 3 5 5 6 6" xfId="33539"/>
    <cellStyle name="Note 3 5 5 7" xfId="33540"/>
    <cellStyle name="Note 3 5 5 8" xfId="33541"/>
    <cellStyle name="Note 3 5 5 9" xfId="33542"/>
    <cellStyle name="Note 3 5 6" xfId="33543"/>
    <cellStyle name="Note 3 5 6 2" xfId="33544"/>
    <cellStyle name="Note 3 5 6 3" xfId="33545"/>
    <cellStyle name="Note 3 5 6 4" xfId="33546"/>
    <cellStyle name="Note 3 5 6 5" xfId="33547"/>
    <cellStyle name="Note 3 5 6 6" xfId="33548"/>
    <cellStyle name="Note 3 5 7" xfId="33549"/>
    <cellStyle name="Note 3 5 7 2" xfId="33550"/>
    <cellStyle name="Note 3 5 7 3" xfId="33551"/>
    <cellStyle name="Note 3 5 7 4" xfId="33552"/>
    <cellStyle name="Note 3 5 7 5" xfId="33553"/>
    <cellStyle name="Note 3 5 7 6" xfId="33554"/>
    <cellStyle name="Note 3 5 8" xfId="33555"/>
    <cellStyle name="Note 3 5 8 2" xfId="33556"/>
    <cellStyle name="Note 3 5 8 3" xfId="33557"/>
    <cellStyle name="Note 3 5 8 4" xfId="33558"/>
    <cellStyle name="Note 3 5 8 5" xfId="33559"/>
    <cellStyle name="Note 3 5 8 6" xfId="33560"/>
    <cellStyle name="Note 3 5 9" xfId="33561"/>
    <cellStyle name="Note 3 5 9 2" xfId="33562"/>
    <cellStyle name="Note 3 5 9 3" xfId="33563"/>
    <cellStyle name="Note 3 5 9 4" xfId="33564"/>
    <cellStyle name="Note 3 5 9 5" xfId="33565"/>
    <cellStyle name="Note 3 5 9 6" xfId="33566"/>
    <cellStyle name="Note 3 6" xfId="33567"/>
    <cellStyle name="Note 3 6 10" xfId="33568"/>
    <cellStyle name="Note 3 6 11" xfId="33569"/>
    <cellStyle name="Note 3 6 2" xfId="33570"/>
    <cellStyle name="Note 3 6 2 2" xfId="33571"/>
    <cellStyle name="Note 3 6 2 3" xfId="33572"/>
    <cellStyle name="Note 3 6 2 4" xfId="33573"/>
    <cellStyle name="Note 3 6 2 5" xfId="33574"/>
    <cellStyle name="Note 3 6 2 6" xfId="33575"/>
    <cellStyle name="Note 3 6 3" xfId="33576"/>
    <cellStyle name="Note 3 6 3 2" xfId="33577"/>
    <cellStyle name="Note 3 6 3 3" xfId="33578"/>
    <cellStyle name="Note 3 6 3 4" xfId="33579"/>
    <cellStyle name="Note 3 6 3 5" xfId="33580"/>
    <cellStyle name="Note 3 6 3 6" xfId="33581"/>
    <cellStyle name="Note 3 6 4" xfId="33582"/>
    <cellStyle name="Note 3 6 4 2" xfId="33583"/>
    <cellStyle name="Note 3 6 4 3" xfId="33584"/>
    <cellStyle name="Note 3 6 4 4" xfId="33585"/>
    <cellStyle name="Note 3 6 4 5" xfId="33586"/>
    <cellStyle name="Note 3 6 4 6" xfId="33587"/>
    <cellStyle name="Note 3 6 5" xfId="33588"/>
    <cellStyle name="Note 3 6 5 2" xfId="33589"/>
    <cellStyle name="Note 3 6 5 3" xfId="33590"/>
    <cellStyle name="Note 3 6 5 4" xfId="33591"/>
    <cellStyle name="Note 3 6 5 5" xfId="33592"/>
    <cellStyle name="Note 3 6 5 6" xfId="33593"/>
    <cellStyle name="Note 3 6 6" xfId="33594"/>
    <cellStyle name="Note 3 6 6 2" xfId="33595"/>
    <cellStyle name="Note 3 6 6 3" xfId="33596"/>
    <cellStyle name="Note 3 6 6 4" xfId="33597"/>
    <cellStyle name="Note 3 6 6 5" xfId="33598"/>
    <cellStyle name="Note 3 6 6 6" xfId="33599"/>
    <cellStyle name="Note 3 6 7" xfId="33600"/>
    <cellStyle name="Note 3 6 8" xfId="33601"/>
    <cellStyle name="Note 3 6 9" xfId="33602"/>
    <cellStyle name="Note 3 7" xfId="33603"/>
    <cellStyle name="Note 3 7 10" xfId="33604"/>
    <cellStyle name="Note 3 7 2" xfId="33605"/>
    <cellStyle name="Note 3 7 2 2" xfId="33606"/>
    <cellStyle name="Note 3 7 2 3" xfId="33607"/>
    <cellStyle name="Note 3 7 2 4" xfId="33608"/>
    <cellStyle name="Note 3 7 2 5" xfId="33609"/>
    <cellStyle name="Note 3 7 2 6" xfId="33610"/>
    <cellStyle name="Note 3 7 3" xfId="33611"/>
    <cellStyle name="Note 3 7 3 2" xfId="33612"/>
    <cellStyle name="Note 3 7 3 3" xfId="33613"/>
    <cellStyle name="Note 3 7 3 4" xfId="33614"/>
    <cellStyle name="Note 3 7 3 5" xfId="33615"/>
    <cellStyle name="Note 3 7 3 6" xfId="33616"/>
    <cellStyle name="Note 3 7 4" xfId="33617"/>
    <cellStyle name="Note 3 7 4 2" xfId="33618"/>
    <cellStyle name="Note 3 7 4 3" xfId="33619"/>
    <cellStyle name="Note 3 7 4 4" xfId="33620"/>
    <cellStyle name="Note 3 7 4 5" xfId="33621"/>
    <cellStyle name="Note 3 7 4 6" xfId="33622"/>
    <cellStyle name="Note 3 7 5" xfId="33623"/>
    <cellStyle name="Note 3 7 5 2" xfId="33624"/>
    <cellStyle name="Note 3 7 5 3" xfId="33625"/>
    <cellStyle name="Note 3 7 5 4" xfId="33626"/>
    <cellStyle name="Note 3 7 5 5" xfId="33627"/>
    <cellStyle name="Note 3 7 5 6" xfId="33628"/>
    <cellStyle name="Note 3 7 6" xfId="33629"/>
    <cellStyle name="Note 3 7 6 2" xfId="33630"/>
    <cellStyle name="Note 3 7 6 3" xfId="33631"/>
    <cellStyle name="Note 3 7 6 4" xfId="33632"/>
    <cellStyle name="Note 3 7 6 5" xfId="33633"/>
    <cellStyle name="Note 3 7 6 6" xfId="33634"/>
    <cellStyle name="Note 3 7 7" xfId="33635"/>
    <cellStyle name="Note 3 7 8" xfId="33636"/>
    <cellStyle name="Note 3 7 9" xfId="33637"/>
    <cellStyle name="Note 3 8" xfId="33638"/>
    <cellStyle name="Note 3 8 10" xfId="33639"/>
    <cellStyle name="Note 3 8 11" xfId="33640"/>
    <cellStyle name="Note 3 8 2" xfId="33641"/>
    <cellStyle name="Note 3 8 2 2" xfId="33642"/>
    <cellStyle name="Note 3 8 2 3" xfId="33643"/>
    <cellStyle name="Note 3 8 2 4" xfId="33644"/>
    <cellStyle name="Note 3 8 2 5" xfId="33645"/>
    <cellStyle name="Note 3 8 2 6" xfId="33646"/>
    <cellStyle name="Note 3 8 3" xfId="33647"/>
    <cellStyle name="Note 3 8 3 2" xfId="33648"/>
    <cellStyle name="Note 3 8 3 3" xfId="33649"/>
    <cellStyle name="Note 3 8 3 4" xfId="33650"/>
    <cellStyle name="Note 3 8 3 5" xfId="33651"/>
    <cellStyle name="Note 3 8 3 6" xfId="33652"/>
    <cellStyle name="Note 3 8 4" xfId="33653"/>
    <cellStyle name="Note 3 8 4 2" xfId="33654"/>
    <cellStyle name="Note 3 8 4 3" xfId="33655"/>
    <cellStyle name="Note 3 8 4 4" xfId="33656"/>
    <cellStyle name="Note 3 8 4 5" xfId="33657"/>
    <cellStyle name="Note 3 8 4 6" xfId="33658"/>
    <cellStyle name="Note 3 8 5" xfId="33659"/>
    <cellStyle name="Note 3 8 5 2" xfId="33660"/>
    <cellStyle name="Note 3 8 5 3" xfId="33661"/>
    <cellStyle name="Note 3 8 5 4" xfId="33662"/>
    <cellStyle name="Note 3 8 5 5" xfId="33663"/>
    <cellStyle name="Note 3 8 5 6" xfId="33664"/>
    <cellStyle name="Note 3 8 6" xfId="33665"/>
    <cellStyle name="Note 3 8 6 2" xfId="33666"/>
    <cellStyle name="Note 3 8 6 3" xfId="33667"/>
    <cellStyle name="Note 3 8 6 4" xfId="33668"/>
    <cellStyle name="Note 3 8 6 5" xfId="33669"/>
    <cellStyle name="Note 3 8 6 6" xfId="33670"/>
    <cellStyle name="Note 3 8 7" xfId="33671"/>
    <cellStyle name="Note 3 8 8" xfId="33672"/>
    <cellStyle name="Note 3 8 9" xfId="33673"/>
    <cellStyle name="Note 3 9" xfId="33674"/>
    <cellStyle name="Note 3 9 10" xfId="33675"/>
    <cellStyle name="Note 3 9 11" xfId="33676"/>
    <cellStyle name="Note 3 9 2" xfId="33677"/>
    <cellStyle name="Note 3 9 2 2" xfId="33678"/>
    <cellStyle name="Note 3 9 2 3" xfId="33679"/>
    <cellStyle name="Note 3 9 2 4" xfId="33680"/>
    <cellStyle name="Note 3 9 2 5" xfId="33681"/>
    <cellStyle name="Note 3 9 2 6" xfId="33682"/>
    <cellStyle name="Note 3 9 3" xfId="33683"/>
    <cellStyle name="Note 3 9 3 2" xfId="33684"/>
    <cellStyle name="Note 3 9 3 3" xfId="33685"/>
    <cellStyle name="Note 3 9 3 4" xfId="33686"/>
    <cellStyle name="Note 3 9 3 5" xfId="33687"/>
    <cellStyle name="Note 3 9 3 6" xfId="33688"/>
    <cellStyle name="Note 3 9 4" xfId="33689"/>
    <cellStyle name="Note 3 9 4 2" xfId="33690"/>
    <cellStyle name="Note 3 9 4 3" xfId="33691"/>
    <cellStyle name="Note 3 9 4 4" xfId="33692"/>
    <cellStyle name="Note 3 9 4 5" xfId="33693"/>
    <cellStyle name="Note 3 9 4 6" xfId="33694"/>
    <cellStyle name="Note 3 9 5" xfId="33695"/>
    <cellStyle name="Note 3 9 5 2" xfId="33696"/>
    <cellStyle name="Note 3 9 5 3" xfId="33697"/>
    <cellStyle name="Note 3 9 5 4" xfId="33698"/>
    <cellStyle name="Note 3 9 5 5" xfId="33699"/>
    <cellStyle name="Note 3 9 5 6" xfId="33700"/>
    <cellStyle name="Note 3 9 6" xfId="33701"/>
    <cellStyle name="Note 3 9 6 2" xfId="33702"/>
    <cellStyle name="Note 3 9 6 3" xfId="33703"/>
    <cellStyle name="Note 3 9 6 4" xfId="33704"/>
    <cellStyle name="Note 3 9 6 5" xfId="33705"/>
    <cellStyle name="Note 3 9 6 6" xfId="33706"/>
    <cellStyle name="Note 3 9 7" xfId="33707"/>
    <cellStyle name="Note 3 9 8" xfId="33708"/>
    <cellStyle name="Note 3 9 9" xfId="33709"/>
    <cellStyle name="Note 3_O&amp;M" xfId="33710"/>
    <cellStyle name="Note 4" xfId="33711"/>
    <cellStyle name="Note 4 10" xfId="33712"/>
    <cellStyle name="Note 4 10 2" xfId="33713"/>
    <cellStyle name="Note 4 10 3" xfId="33714"/>
    <cellStyle name="Note 4 10 4" xfId="33715"/>
    <cellStyle name="Note 4 10 5" xfId="33716"/>
    <cellStyle name="Note 4 10 6" xfId="33717"/>
    <cellStyle name="Note 4 11" xfId="33718"/>
    <cellStyle name="Note 4 11 2" xfId="33719"/>
    <cellStyle name="Note 4 11 3" xfId="33720"/>
    <cellStyle name="Note 4 11 4" xfId="33721"/>
    <cellStyle name="Note 4 11 5" xfId="33722"/>
    <cellStyle name="Note 4 11 6" xfId="33723"/>
    <cellStyle name="Note 4 12" xfId="33724"/>
    <cellStyle name="Note 4 12 2" xfId="33725"/>
    <cellStyle name="Note 4 12 3" xfId="33726"/>
    <cellStyle name="Note 4 12 4" xfId="33727"/>
    <cellStyle name="Note 4 12 5" xfId="33728"/>
    <cellStyle name="Note 4 12 6" xfId="33729"/>
    <cellStyle name="Note 4 13" xfId="33730"/>
    <cellStyle name="Note 4 14" xfId="33731"/>
    <cellStyle name="Note 4 15" xfId="33732"/>
    <cellStyle name="Note 4 2" xfId="33733"/>
    <cellStyle name="Note 4 2 10" xfId="33734"/>
    <cellStyle name="Note 4 2 10 2" xfId="33735"/>
    <cellStyle name="Note 4 2 10 3" xfId="33736"/>
    <cellStyle name="Note 4 2 10 4" xfId="33737"/>
    <cellStyle name="Note 4 2 10 5" xfId="33738"/>
    <cellStyle name="Note 4 2 10 6" xfId="33739"/>
    <cellStyle name="Note 4 2 11" xfId="33740"/>
    <cellStyle name="Note 4 2 11 2" xfId="33741"/>
    <cellStyle name="Note 4 2 11 3" xfId="33742"/>
    <cellStyle name="Note 4 2 11 4" xfId="33743"/>
    <cellStyle name="Note 4 2 11 5" xfId="33744"/>
    <cellStyle name="Note 4 2 11 6" xfId="33745"/>
    <cellStyle name="Note 4 2 12" xfId="33746"/>
    <cellStyle name="Note 4 2 12 2" xfId="33747"/>
    <cellStyle name="Note 4 2 12 3" xfId="33748"/>
    <cellStyle name="Note 4 2 12 4" xfId="33749"/>
    <cellStyle name="Note 4 2 12 5" xfId="33750"/>
    <cellStyle name="Note 4 2 12 6" xfId="33751"/>
    <cellStyle name="Note 4 2 13" xfId="33752"/>
    <cellStyle name="Note 4 2 14" xfId="33753"/>
    <cellStyle name="Note 4 2 15" xfId="33754"/>
    <cellStyle name="Note 4 2 2" xfId="33755"/>
    <cellStyle name="Note 4 2 2 10" xfId="33756"/>
    <cellStyle name="Note 4 2 2 11" xfId="33757"/>
    <cellStyle name="Note 4 2 2 12" xfId="33758"/>
    <cellStyle name="Note 4 2 2 2" xfId="33759"/>
    <cellStyle name="Note 4 2 2 2 10" xfId="33760"/>
    <cellStyle name="Note 4 2 2 2 11" xfId="33761"/>
    <cellStyle name="Note 4 2 2 2 12" xfId="33762"/>
    <cellStyle name="Note 4 2 2 2 2" xfId="33763"/>
    <cellStyle name="Note 4 2 2 2 2 2" xfId="33764"/>
    <cellStyle name="Note 4 2 2 2 2 3" xfId="33765"/>
    <cellStyle name="Note 4 2 2 2 2 4" xfId="33766"/>
    <cellStyle name="Note 4 2 2 2 2 5" xfId="33767"/>
    <cellStyle name="Note 4 2 2 2 2 6" xfId="33768"/>
    <cellStyle name="Note 4 2 2 2 3" xfId="33769"/>
    <cellStyle name="Note 4 2 2 2 3 2" xfId="33770"/>
    <cellStyle name="Note 4 2 2 2 3 3" xfId="33771"/>
    <cellStyle name="Note 4 2 2 2 3 4" xfId="33772"/>
    <cellStyle name="Note 4 2 2 2 3 5" xfId="33773"/>
    <cellStyle name="Note 4 2 2 2 3 6" xfId="33774"/>
    <cellStyle name="Note 4 2 2 2 4" xfId="33775"/>
    <cellStyle name="Note 4 2 2 2 4 2" xfId="33776"/>
    <cellStyle name="Note 4 2 2 2 4 3" xfId="33777"/>
    <cellStyle name="Note 4 2 2 2 4 4" xfId="33778"/>
    <cellStyle name="Note 4 2 2 2 4 5" xfId="33779"/>
    <cellStyle name="Note 4 2 2 2 4 6" xfId="33780"/>
    <cellStyle name="Note 4 2 2 2 5" xfId="33781"/>
    <cellStyle name="Note 4 2 2 2 5 2" xfId="33782"/>
    <cellStyle name="Note 4 2 2 2 5 3" xfId="33783"/>
    <cellStyle name="Note 4 2 2 2 5 4" xfId="33784"/>
    <cellStyle name="Note 4 2 2 2 5 5" xfId="33785"/>
    <cellStyle name="Note 4 2 2 2 5 6" xfId="33786"/>
    <cellStyle name="Note 4 2 2 2 6" xfId="33787"/>
    <cellStyle name="Note 4 2 2 2 6 2" xfId="33788"/>
    <cellStyle name="Note 4 2 2 2 6 3" xfId="33789"/>
    <cellStyle name="Note 4 2 2 2 6 4" xfId="33790"/>
    <cellStyle name="Note 4 2 2 2 6 5" xfId="33791"/>
    <cellStyle name="Note 4 2 2 2 6 6" xfId="33792"/>
    <cellStyle name="Note 4 2 2 2 7" xfId="33793"/>
    <cellStyle name="Note 4 2 2 2 7 2" xfId="33794"/>
    <cellStyle name="Note 4 2 2 2 7 3" xfId="33795"/>
    <cellStyle name="Note 4 2 2 2 7 4" xfId="33796"/>
    <cellStyle name="Note 4 2 2 2 7 5" xfId="33797"/>
    <cellStyle name="Note 4 2 2 2 7 6" xfId="33798"/>
    <cellStyle name="Note 4 2 2 2 8" xfId="33799"/>
    <cellStyle name="Note 4 2 2 2 9" xfId="33800"/>
    <cellStyle name="Note 4 2 2 3" xfId="33801"/>
    <cellStyle name="Note 4 2 2 3 10" xfId="33802"/>
    <cellStyle name="Note 4 2 2 3 2" xfId="33803"/>
    <cellStyle name="Note 4 2 2 3 2 2" xfId="33804"/>
    <cellStyle name="Note 4 2 2 3 2 3" xfId="33805"/>
    <cellStyle name="Note 4 2 2 3 2 4" xfId="33806"/>
    <cellStyle name="Note 4 2 2 3 2 5" xfId="33807"/>
    <cellStyle name="Note 4 2 2 3 2 6" xfId="33808"/>
    <cellStyle name="Note 4 2 2 3 3" xfId="33809"/>
    <cellStyle name="Note 4 2 2 3 3 2" xfId="33810"/>
    <cellStyle name="Note 4 2 2 3 3 3" xfId="33811"/>
    <cellStyle name="Note 4 2 2 3 3 4" xfId="33812"/>
    <cellStyle name="Note 4 2 2 3 3 5" xfId="33813"/>
    <cellStyle name="Note 4 2 2 3 3 6" xfId="33814"/>
    <cellStyle name="Note 4 2 2 3 4" xfId="33815"/>
    <cellStyle name="Note 4 2 2 3 4 2" xfId="33816"/>
    <cellStyle name="Note 4 2 2 3 4 3" xfId="33817"/>
    <cellStyle name="Note 4 2 2 3 4 4" xfId="33818"/>
    <cellStyle name="Note 4 2 2 3 4 5" xfId="33819"/>
    <cellStyle name="Note 4 2 2 3 4 6" xfId="33820"/>
    <cellStyle name="Note 4 2 2 3 5" xfId="33821"/>
    <cellStyle name="Note 4 2 2 3 5 2" xfId="33822"/>
    <cellStyle name="Note 4 2 2 3 5 3" xfId="33823"/>
    <cellStyle name="Note 4 2 2 3 5 4" xfId="33824"/>
    <cellStyle name="Note 4 2 2 3 5 5" xfId="33825"/>
    <cellStyle name="Note 4 2 2 3 5 6" xfId="33826"/>
    <cellStyle name="Note 4 2 2 3 6" xfId="33827"/>
    <cellStyle name="Note 4 2 2 3 6 2" xfId="33828"/>
    <cellStyle name="Note 4 2 2 3 6 3" xfId="33829"/>
    <cellStyle name="Note 4 2 2 3 6 4" xfId="33830"/>
    <cellStyle name="Note 4 2 2 3 6 5" xfId="33831"/>
    <cellStyle name="Note 4 2 2 3 6 6" xfId="33832"/>
    <cellStyle name="Note 4 2 2 3 7" xfId="33833"/>
    <cellStyle name="Note 4 2 2 3 8" xfId="33834"/>
    <cellStyle name="Note 4 2 2 3 9" xfId="33835"/>
    <cellStyle name="Note 4 2 2 4" xfId="33836"/>
    <cellStyle name="Note 4 2 2 4 10" xfId="33837"/>
    <cellStyle name="Note 4 2 2 4 11" xfId="33838"/>
    <cellStyle name="Note 4 2 2 4 2" xfId="33839"/>
    <cellStyle name="Note 4 2 2 4 2 2" xfId="33840"/>
    <cellStyle name="Note 4 2 2 4 2 3" xfId="33841"/>
    <cellStyle name="Note 4 2 2 4 2 4" xfId="33842"/>
    <cellStyle name="Note 4 2 2 4 2 5" xfId="33843"/>
    <cellStyle name="Note 4 2 2 4 2 6" xfId="33844"/>
    <cellStyle name="Note 4 2 2 4 3" xfId="33845"/>
    <cellStyle name="Note 4 2 2 4 3 2" xfId="33846"/>
    <cellStyle name="Note 4 2 2 4 3 3" xfId="33847"/>
    <cellStyle name="Note 4 2 2 4 3 4" xfId="33848"/>
    <cellStyle name="Note 4 2 2 4 3 5" xfId="33849"/>
    <cellStyle name="Note 4 2 2 4 3 6" xfId="33850"/>
    <cellStyle name="Note 4 2 2 4 4" xfId="33851"/>
    <cellStyle name="Note 4 2 2 4 4 2" xfId="33852"/>
    <cellStyle name="Note 4 2 2 4 4 3" xfId="33853"/>
    <cellStyle name="Note 4 2 2 4 4 4" xfId="33854"/>
    <cellStyle name="Note 4 2 2 4 4 5" xfId="33855"/>
    <cellStyle name="Note 4 2 2 4 4 6" xfId="33856"/>
    <cellStyle name="Note 4 2 2 4 5" xfId="33857"/>
    <cellStyle name="Note 4 2 2 4 5 2" xfId="33858"/>
    <cellStyle name="Note 4 2 2 4 5 3" xfId="33859"/>
    <cellStyle name="Note 4 2 2 4 5 4" xfId="33860"/>
    <cellStyle name="Note 4 2 2 4 5 5" xfId="33861"/>
    <cellStyle name="Note 4 2 2 4 5 6" xfId="33862"/>
    <cellStyle name="Note 4 2 2 4 6" xfId="33863"/>
    <cellStyle name="Note 4 2 2 4 6 2" xfId="33864"/>
    <cellStyle name="Note 4 2 2 4 6 3" xfId="33865"/>
    <cellStyle name="Note 4 2 2 4 6 4" xfId="33866"/>
    <cellStyle name="Note 4 2 2 4 6 5" xfId="33867"/>
    <cellStyle name="Note 4 2 2 4 6 6" xfId="33868"/>
    <cellStyle name="Note 4 2 2 4 7" xfId="33869"/>
    <cellStyle name="Note 4 2 2 4 8" xfId="33870"/>
    <cellStyle name="Note 4 2 2 4 9" xfId="33871"/>
    <cellStyle name="Note 4 2 2 5" xfId="33872"/>
    <cellStyle name="Note 4 2 2 5 10" xfId="33873"/>
    <cellStyle name="Note 4 2 2 5 11" xfId="33874"/>
    <cellStyle name="Note 4 2 2 5 2" xfId="33875"/>
    <cellStyle name="Note 4 2 2 5 2 2" xfId="33876"/>
    <cellStyle name="Note 4 2 2 5 2 3" xfId="33877"/>
    <cellStyle name="Note 4 2 2 5 2 4" xfId="33878"/>
    <cellStyle name="Note 4 2 2 5 2 5" xfId="33879"/>
    <cellStyle name="Note 4 2 2 5 2 6" xfId="33880"/>
    <cellStyle name="Note 4 2 2 5 3" xfId="33881"/>
    <cellStyle name="Note 4 2 2 5 3 2" xfId="33882"/>
    <cellStyle name="Note 4 2 2 5 3 3" xfId="33883"/>
    <cellStyle name="Note 4 2 2 5 3 4" xfId="33884"/>
    <cellStyle name="Note 4 2 2 5 3 5" xfId="33885"/>
    <cellStyle name="Note 4 2 2 5 3 6" xfId="33886"/>
    <cellStyle name="Note 4 2 2 5 4" xfId="33887"/>
    <cellStyle name="Note 4 2 2 5 4 2" xfId="33888"/>
    <cellStyle name="Note 4 2 2 5 4 3" xfId="33889"/>
    <cellStyle name="Note 4 2 2 5 4 4" xfId="33890"/>
    <cellStyle name="Note 4 2 2 5 4 5" xfId="33891"/>
    <cellStyle name="Note 4 2 2 5 4 6" xfId="33892"/>
    <cellStyle name="Note 4 2 2 5 5" xfId="33893"/>
    <cellStyle name="Note 4 2 2 5 5 2" xfId="33894"/>
    <cellStyle name="Note 4 2 2 5 5 3" xfId="33895"/>
    <cellStyle name="Note 4 2 2 5 5 4" xfId="33896"/>
    <cellStyle name="Note 4 2 2 5 5 5" xfId="33897"/>
    <cellStyle name="Note 4 2 2 5 5 6" xfId="33898"/>
    <cellStyle name="Note 4 2 2 5 6" xfId="33899"/>
    <cellStyle name="Note 4 2 2 5 6 2" xfId="33900"/>
    <cellStyle name="Note 4 2 2 5 6 3" xfId="33901"/>
    <cellStyle name="Note 4 2 2 5 6 4" xfId="33902"/>
    <cellStyle name="Note 4 2 2 5 6 5" xfId="33903"/>
    <cellStyle name="Note 4 2 2 5 6 6" xfId="33904"/>
    <cellStyle name="Note 4 2 2 5 7" xfId="33905"/>
    <cellStyle name="Note 4 2 2 5 8" xfId="33906"/>
    <cellStyle name="Note 4 2 2 5 9" xfId="33907"/>
    <cellStyle name="Note 4 2 2 6" xfId="33908"/>
    <cellStyle name="Note 4 2 2 6 2" xfId="33909"/>
    <cellStyle name="Note 4 2 2 6 3" xfId="33910"/>
    <cellStyle name="Note 4 2 2 6 4" xfId="33911"/>
    <cellStyle name="Note 4 2 2 6 5" xfId="33912"/>
    <cellStyle name="Note 4 2 2 6 6" xfId="33913"/>
    <cellStyle name="Note 4 2 2 7" xfId="33914"/>
    <cellStyle name="Note 4 2 2 7 2" xfId="33915"/>
    <cellStyle name="Note 4 2 2 7 3" xfId="33916"/>
    <cellStyle name="Note 4 2 2 7 4" xfId="33917"/>
    <cellStyle name="Note 4 2 2 7 5" xfId="33918"/>
    <cellStyle name="Note 4 2 2 7 6" xfId="33919"/>
    <cellStyle name="Note 4 2 2 8" xfId="33920"/>
    <cellStyle name="Note 4 2 2 8 2" xfId="33921"/>
    <cellStyle name="Note 4 2 2 8 3" xfId="33922"/>
    <cellStyle name="Note 4 2 2 8 4" xfId="33923"/>
    <cellStyle name="Note 4 2 2 8 5" xfId="33924"/>
    <cellStyle name="Note 4 2 2 8 6" xfId="33925"/>
    <cellStyle name="Note 4 2 2 9" xfId="33926"/>
    <cellStyle name="Note 4 2 2 9 2" xfId="33927"/>
    <cellStyle name="Note 4 2 2 9 3" xfId="33928"/>
    <cellStyle name="Note 4 2 2 9 4" xfId="33929"/>
    <cellStyle name="Note 4 2 2 9 5" xfId="33930"/>
    <cellStyle name="Note 4 2 2 9 6" xfId="33931"/>
    <cellStyle name="Note 4 2 3" xfId="33932"/>
    <cellStyle name="Note 4 2 3 10" xfId="33933"/>
    <cellStyle name="Note 4 2 3 11" xfId="33934"/>
    <cellStyle name="Note 4 2 3 12" xfId="33935"/>
    <cellStyle name="Note 4 2 3 2" xfId="33936"/>
    <cellStyle name="Note 4 2 3 2 10" xfId="33937"/>
    <cellStyle name="Note 4 2 3 2 11" xfId="33938"/>
    <cellStyle name="Note 4 2 3 2 12" xfId="33939"/>
    <cellStyle name="Note 4 2 3 2 2" xfId="33940"/>
    <cellStyle name="Note 4 2 3 2 2 2" xfId="33941"/>
    <cellStyle name="Note 4 2 3 2 2 3" xfId="33942"/>
    <cellStyle name="Note 4 2 3 2 2 4" xfId="33943"/>
    <cellStyle name="Note 4 2 3 2 2 5" xfId="33944"/>
    <cellStyle name="Note 4 2 3 2 2 6" xfId="33945"/>
    <cellStyle name="Note 4 2 3 2 3" xfId="33946"/>
    <cellStyle name="Note 4 2 3 2 3 2" xfId="33947"/>
    <cellStyle name="Note 4 2 3 2 3 3" xfId="33948"/>
    <cellStyle name="Note 4 2 3 2 3 4" xfId="33949"/>
    <cellStyle name="Note 4 2 3 2 3 5" xfId="33950"/>
    <cellStyle name="Note 4 2 3 2 3 6" xfId="33951"/>
    <cellStyle name="Note 4 2 3 2 4" xfId="33952"/>
    <cellStyle name="Note 4 2 3 2 4 2" xfId="33953"/>
    <cellStyle name="Note 4 2 3 2 4 3" xfId="33954"/>
    <cellStyle name="Note 4 2 3 2 4 4" xfId="33955"/>
    <cellStyle name="Note 4 2 3 2 4 5" xfId="33956"/>
    <cellStyle name="Note 4 2 3 2 4 6" xfId="33957"/>
    <cellStyle name="Note 4 2 3 2 5" xfId="33958"/>
    <cellStyle name="Note 4 2 3 2 5 2" xfId="33959"/>
    <cellStyle name="Note 4 2 3 2 5 3" xfId="33960"/>
    <cellStyle name="Note 4 2 3 2 5 4" xfId="33961"/>
    <cellStyle name="Note 4 2 3 2 5 5" xfId="33962"/>
    <cellStyle name="Note 4 2 3 2 5 6" xfId="33963"/>
    <cellStyle name="Note 4 2 3 2 6" xfId="33964"/>
    <cellStyle name="Note 4 2 3 2 6 2" xfId="33965"/>
    <cellStyle name="Note 4 2 3 2 6 3" xfId="33966"/>
    <cellStyle name="Note 4 2 3 2 6 4" xfId="33967"/>
    <cellStyle name="Note 4 2 3 2 6 5" xfId="33968"/>
    <cellStyle name="Note 4 2 3 2 6 6" xfId="33969"/>
    <cellStyle name="Note 4 2 3 2 7" xfId="33970"/>
    <cellStyle name="Note 4 2 3 2 7 2" xfId="33971"/>
    <cellStyle name="Note 4 2 3 2 7 3" xfId="33972"/>
    <cellStyle name="Note 4 2 3 2 7 4" xfId="33973"/>
    <cellStyle name="Note 4 2 3 2 7 5" xfId="33974"/>
    <cellStyle name="Note 4 2 3 2 7 6" xfId="33975"/>
    <cellStyle name="Note 4 2 3 2 8" xfId="33976"/>
    <cellStyle name="Note 4 2 3 2 9" xfId="33977"/>
    <cellStyle name="Note 4 2 3 3" xfId="33978"/>
    <cellStyle name="Note 4 2 3 3 10" xfId="33979"/>
    <cellStyle name="Note 4 2 3 3 2" xfId="33980"/>
    <cellStyle name="Note 4 2 3 3 2 2" xfId="33981"/>
    <cellStyle name="Note 4 2 3 3 2 3" xfId="33982"/>
    <cellStyle name="Note 4 2 3 3 2 4" xfId="33983"/>
    <cellStyle name="Note 4 2 3 3 2 5" xfId="33984"/>
    <cellStyle name="Note 4 2 3 3 2 6" xfId="33985"/>
    <cellStyle name="Note 4 2 3 3 3" xfId="33986"/>
    <cellStyle name="Note 4 2 3 3 3 2" xfId="33987"/>
    <cellStyle name="Note 4 2 3 3 3 3" xfId="33988"/>
    <cellStyle name="Note 4 2 3 3 3 4" xfId="33989"/>
    <cellStyle name="Note 4 2 3 3 3 5" xfId="33990"/>
    <cellStyle name="Note 4 2 3 3 3 6" xfId="33991"/>
    <cellStyle name="Note 4 2 3 3 4" xfId="33992"/>
    <cellStyle name="Note 4 2 3 3 4 2" xfId="33993"/>
    <cellStyle name="Note 4 2 3 3 4 3" xfId="33994"/>
    <cellStyle name="Note 4 2 3 3 4 4" xfId="33995"/>
    <cellStyle name="Note 4 2 3 3 4 5" xfId="33996"/>
    <cellStyle name="Note 4 2 3 3 4 6" xfId="33997"/>
    <cellStyle name="Note 4 2 3 3 5" xfId="33998"/>
    <cellStyle name="Note 4 2 3 3 5 2" xfId="33999"/>
    <cellStyle name="Note 4 2 3 3 5 3" xfId="34000"/>
    <cellStyle name="Note 4 2 3 3 5 4" xfId="34001"/>
    <cellStyle name="Note 4 2 3 3 5 5" xfId="34002"/>
    <cellStyle name="Note 4 2 3 3 5 6" xfId="34003"/>
    <cellStyle name="Note 4 2 3 3 6" xfId="34004"/>
    <cellStyle name="Note 4 2 3 3 6 2" xfId="34005"/>
    <cellStyle name="Note 4 2 3 3 6 3" xfId="34006"/>
    <cellStyle name="Note 4 2 3 3 6 4" xfId="34007"/>
    <cellStyle name="Note 4 2 3 3 6 5" xfId="34008"/>
    <cellStyle name="Note 4 2 3 3 6 6" xfId="34009"/>
    <cellStyle name="Note 4 2 3 3 7" xfId="34010"/>
    <cellStyle name="Note 4 2 3 3 8" xfId="34011"/>
    <cellStyle name="Note 4 2 3 3 9" xfId="34012"/>
    <cellStyle name="Note 4 2 3 4" xfId="34013"/>
    <cellStyle name="Note 4 2 3 4 10" xfId="34014"/>
    <cellStyle name="Note 4 2 3 4 11" xfId="34015"/>
    <cellStyle name="Note 4 2 3 4 2" xfId="34016"/>
    <cellStyle name="Note 4 2 3 4 2 2" xfId="34017"/>
    <cellStyle name="Note 4 2 3 4 2 3" xfId="34018"/>
    <cellStyle name="Note 4 2 3 4 2 4" xfId="34019"/>
    <cellStyle name="Note 4 2 3 4 2 5" xfId="34020"/>
    <cellStyle name="Note 4 2 3 4 2 6" xfId="34021"/>
    <cellStyle name="Note 4 2 3 4 3" xfId="34022"/>
    <cellStyle name="Note 4 2 3 4 3 2" xfId="34023"/>
    <cellStyle name="Note 4 2 3 4 3 3" xfId="34024"/>
    <cellStyle name="Note 4 2 3 4 3 4" xfId="34025"/>
    <cellStyle name="Note 4 2 3 4 3 5" xfId="34026"/>
    <cellStyle name="Note 4 2 3 4 3 6" xfId="34027"/>
    <cellStyle name="Note 4 2 3 4 4" xfId="34028"/>
    <cellStyle name="Note 4 2 3 4 4 2" xfId="34029"/>
    <cellStyle name="Note 4 2 3 4 4 3" xfId="34030"/>
    <cellStyle name="Note 4 2 3 4 4 4" xfId="34031"/>
    <cellStyle name="Note 4 2 3 4 4 5" xfId="34032"/>
    <cellStyle name="Note 4 2 3 4 4 6" xfId="34033"/>
    <cellStyle name="Note 4 2 3 4 5" xfId="34034"/>
    <cellStyle name="Note 4 2 3 4 5 2" xfId="34035"/>
    <cellStyle name="Note 4 2 3 4 5 3" xfId="34036"/>
    <cellStyle name="Note 4 2 3 4 5 4" xfId="34037"/>
    <cellStyle name="Note 4 2 3 4 5 5" xfId="34038"/>
    <cellStyle name="Note 4 2 3 4 5 6" xfId="34039"/>
    <cellStyle name="Note 4 2 3 4 6" xfId="34040"/>
    <cellStyle name="Note 4 2 3 4 6 2" xfId="34041"/>
    <cellStyle name="Note 4 2 3 4 6 3" xfId="34042"/>
    <cellStyle name="Note 4 2 3 4 6 4" xfId="34043"/>
    <cellStyle name="Note 4 2 3 4 6 5" xfId="34044"/>
    <cellStyle name="Note 4 2 3 4 6 6" xfId="34045"/>
    <cellStyle name="Note 4 2 3 4 7" xfId="34046"/>
    <cellStyle name="Note 4 2 3 4 8" xfId="34047"/>
    <cellStyle name="Note 4 2 3 4 9" xfId="34048"/>
    <cellStyle name="Note 4 2 3 5" xfId="34049"/>
    <cellStyle name="Note 4 2 3 5 10" xfId="34050"/>
    <cellStyle name="Note 4 2 3 5 11" xfId="34051"/>
    <cellStyle name="Note 4 2 3 5 2" xfId="34052"/>
    <cellStyle name="Note 4 2 3 5 2 2" xfId="34053"/>
    <cellStyle name="Note 4 2 3 5 2 3" xfId="34054"/>
    <cellStyle name="Note 4 2 3 5 2 4" xfId="34055"/>
    <cellStyle name="Note 4 2 3 5 2 5" xfId="34056"/>
    <cellStyle name="Note 4 2 3 5 2 6" xfId="34057"/>
    <cellStyle name="Note 4 2 3 5 3" xfId="34058"/>
    <cellStyle name="Note 4 2 3 5 3 2" xfId="34059"/>
    <cellStyle name="Note 4 2 3 5 3 3" xfId="34060"/>
    <cellStyle name="Note 4 2 3 5 3 4" xfId="34061"/>
    <cellStyle name="Note 4 2 3 5 3 5" xfId="34062"/>
    <cellStyle name="Note 4 2 3 5 3 6" xfId="34063"/>
    <cellStyle name="Note 4 2 3 5 4" xfId="34064"/>
    <cellStyle name="Note 4 2 3 5 4 2" xfId="34065"/>
    <cellStyle name="Note 4 2 3 5 4 3" xfId="34066"/>
    <cellStyle name="Note 4 2 3 5 4 4" xfId="34067"/>
    <cellStyle name="Note 4 2 3 5 4 5" xfId="34068"/>
    <cellStyle name="Note 4 2 3 5 4 6" xfId="34069"/>
    <cellStyle name="Note 4 2 3 5 5" xfId="34070"/>
    <cellStyle name="Note 4 2 3 5 5 2" xfId="34071"/>
    <cellStyle name="Note 4 2 3 5 5 3" xfId="34072"/>
    <cellStyle name="Note 4 2 3 5 5 4" xfId="34073"/>
    <cellStyle name="Note 4 2 3 5 5 5" xfId="34074"/>
    <cellStyle name="Note 4 2 3 5 5 6" xfId="34075"/>
    <cellStyle name="Note 4 2 3 5 6" xfId="34076"/>
    <cellStyle name="Note 4 2 3 5 6 2" xfId="34077"/>
    <cellStyle name="Note 4 2 3 5 6 3" xfId="34078"/>
    <cellStyle name="Note 4 2 3 5 6 4" xfId="34079"/>
    <cellStyle name="Note 4 2 3 5 6 5" xfId="34080"/>
    <cellStyle name="Note 4 2 3 5 6 6" xfId="34081"/>
    <cellStyle name="Note 4 2 3 5 7" xfId="34082"/>
    <cellStyle name="Note 4 2 3 5 8" xfId="34083"/>
    <cellStyle name="Note 4 2 3 5 9" xfId="34084"/>
    <cellStyle name="Note 4 2 3 6" xfId="34085"/>
    <cellStyle name="Note 4 2 3 6 2" xfId="34086"/>
    <cellStyle name="Note 4 2 3 6 3" xfId="34087"/>
    <cellStyle name="Note 4 2 3 6 4" xfId="34088"/>
    <cellStyle name="Note 4 2 3 6 5" xfId="34089"/>
    <cellStyle name="Note 4 2 3 6 6" xfId="34090"/>
    <cellStyle name="Note 4 2 3 7" xfId="34091"/>
    <cellStyle name="Note 4 2 3 7 2" xfId="34092"/>
    <cellStyle name="Note 4 2 3 7 3" xfId="34093"/>
    <cellStyle name="Note 4 2 3 7 4" xfId="34094"/>
    <cellStyle name="Note 4 2 3 7 5" xfId="34095"/>
    <cellStyle name="Note 4 2 3 7 6" xfId="34096"/>
    <cellStyle name="Note 4 2 3 8" xfId="34097"/>
    <cellStyle name="Note 4 2 3 8 2" xfId="34098"/>
    <cellStyle name="Note 4 2 3 8 3" xfId="34099"/>
    <cellStyle name="Note 4 2 3 8 4" xfId="34100"/>
    <cellStyle name="Note 4 2 3 8 5" xfId="34101"/>
    <cellStyle name="Note 4 2 3 8 6" xfId="34102"/>
    <cellStyle name="Note 4 2 3 9" xfId="34103"/>
    <cellStyle name="Note 4 2 3 9 2" xfId="34104"/>
    <cellStyle name="Note 4 2 3 9 3" xfId="34105"/>
    <cellStyle name="Note 4 2 3 9 4" xfId="34106"/>
    <cellStyle name="Note 4 2 3 9 5" xfId="34107"/>
    <cellStyle name="Note 4 2 3 9 6" xfId="34108"/>
    <cellStyle name="Note 4 2 4" xfId="34109"/>
    <cellStyle name="Note 4 2 4 10" xfId="34110"/>
    <cellStyle name="Note 4 2 4 2" xfId="34111"/>
    <cellStyle name="Note 4 2 4 2 10" xfId="34112"/>
    <cellStyle name="Note 4 2 4 2 11" xfId="34113"/>
    <cellStyle name="Note 4 2 4 2 2" xfId="34114"/>
    <cellStyle name="Note 4 2 4 2 2 2" xfId="34115"/>
    <cellStyle name="Note 4 2 4 2 2 3" xfId="34116"/>
    <cellStyle name="Note 4 2 4 2 2 4" xfId="34117"/>
    <cellStyle name="Note 4 2 4 2 2 5" xfId="34118"/>
    <cellStyle name="Note 4 2 4 2 2 6" xfId="34119"/>
    <cellStyle name="Note 4 2 4 2 3" xfId="34120"/>
    <cellStyle name="Note 4 2 4 2 3 2" xfId="34121"/>
    <cellStyle name="Note 4 2 4 2 3 3" xfId="34122"/>
    <cellStyle name="Note 4 2 4 2 3 4" xfId="34123"/>
    <cellStyle name="Note 4 2 4 2 3 5" xfId="34124"/>
    <cellStyle name="Note 4 2 4 2 3 6" xfId="34125"/>
    <cellStyle name="Note 4 2 4 2 4" xfId="34126"/>
    <cellStyle name="Note 4 2 4 2 4 2" xfId="34127"/>
    <cellStyle name="Note 4 2 4 2 4 3" xfId="34128"/>
    <cellStyle name="Note 4 2 4 2 4 4" xfId="34129"/>
    <cellStyle name="Note 4 2 4 2 4 5" xfId="34130"/>
    <cellStyle name="Note 4 2 4 2 4 6" xfId="34131"/>
    <cellStyle name="Note 4 2 4 2 5" xfId="34132"/>
    <cellStyle name="Note 4 2 4 2 5 2" xfId="34133"/>
    <cellStyle name="Note 4 2 4 2 5 3" xfId="34134"/>
    <cellStyle name="Note 4 2 4 2 5 4" xfId="34135"/>
    <cellStyle name="Note 4 2 4 2 5 5" xfId="34136"/>
    <cellStyle name="Note 4 2 4 2 5 6" xfId="34137"/>
    <cellStyle name="Note 4 2 4 2 6" xfId="34138"/>
    <cellStyle name="Note 4 2 4 2 6 2" xfId="34139"/>
    <cellStyle name="Note 4 2 4 2 6 3" xfId="34140"/>
    <cellStyle name="Note 4 2 4 2 6 4" xfId="34141"/>
    <cellStyle name="Note 4 2 4 2 6 5" xfId="34142"/>
    <cellStyle name="Note 4 2 4 2 6 6" xfId="34143"/>
    <cellStyle name="Note 4 2 4 2 7" xfId="34144"/>
    <cellStyle name="Note 4 2 4 2 8" xfId="34145"/>
    <cellStyle name="Note 4 2 4 2 9" xfId="34146"/>
    <cellStyle name="Note 4 2 4 3" xfId="34147"/>
    <cellStyle name="Note 4 2 4 3 10" xfId="34148"/>
    <cellStyle name="Note 4 2 4 3 2" xfId="34149"/>
    <cellStyle name="Note 4 2 4 3 2 2" xfId="34150"/>
    <cellStyle name="Note 4 2 4 3 2 3" xfId="34151"/>
    <cellStyle name="Note 4 2 4 3 2 4" xfId="34152"/>
    <cellStyle name="Note 4 2 4 3 2 5" xfId="34153"/>
    <cellStyle name="Note 4 2 4 3 2 6" xfId="34154"/>
    <cellStyle name="Note 4 2 4 3 3" xfId="34155"/>
    <cellStyle name="Note 4 2 4 3 3 2" xfId="34156"/>
    <cellStyle name="Note 4 2 4 3 3 3" xfId="34157"/>
    <cellStyle name="Note 4 2 4 3 3 4" xfId="34158"/>
    <cellStyle name="Note 4 2 4 3 3 5" xfId="34159"/>
    <cellStyle name="Note 4 2 4 3 3 6" xfId="34160"/>
    <cellStyle name="Note 4 2 4 3 4" xfId="34161"/>
    <cellStyle name="Note 4 2 4 3 4 2" xfId="34162"/>
    <cellStyle name="Note 4 2 4 3 4 3" xfId="34163"/>
    <cellStyle name="Note 4 2 4 3 4 4" xfId="34164"/>
    <cellStyle name="Note 4 2 4 3 4 5" xfId="34165"/>
    <cellStyle name="Note 4 2 4 3 4 6" xfId="34166"/>
    <cellStyle name="Note 4 2 4 3 5" xfId="34167"/>
    <cellStyle name="Note 4 2 4 3 5 2" xfId="34168"/>
    <cellStyle name="Note 4 2 4 3 5 3" xfId="34169"/>
    <cellStyle name="Note 4 2 4 3 5 4" xfId="34170"/>
    <cellStyle name="Note 4 2 4 3 5 5" xfId="34171"/>
    <cellStyle name="Note 4 2 4 3 5 6" xfId="34172"/>
    <cellStyle name="Note 4 2 4 3 6" xfId="34173"/>
    <cellStyle name="Note 4 2 4 3 6 2" xfId="34174"/>
    <cellStyle name="Note 4 2 4 3 6 3" xfId="34175"/>
    <cellStyle name="Note 4 2 4 3 6 4" xfId="34176"/>
    <cellStyle name="Note 4 2 4 3 6 5" xfId="34177"/>
    <cellStyle name="Note 4 2 4 3 6 6" xfId="34178"/>
    <cellStyle name="Note 4 2 4 3 7" xfId="34179"/>
    <cellStyle name="Note 4 2 4 3 8" xfId="34180"/>
    <cellStyle name="Note 4 2 4 3 9" xfId="34181"/>
    <cellStyle name="Note 4 2 4 4" xfId="34182"/>
    <cellStyle name="Note 4 2 4 4 10" xfId="34183"/>
    <cellStyle name="Note 4 2 4 4 11" xfId="34184"/>
    <cellStyle name="Note 4 2 4 4 2" xfId="34185"/>
    <cellStyle name="Note 4 2 4 4 2 2" xfId="34186"/>
    <cellStyle name="Note 4 2 4 4 2 3" xfId="34187"/>
    <cellStyle name="Note 4 2 4 4 2 4" xfId="34188"/>
    <cellStyle name="Note 4 2 4 4 2 5" xfId="34189"/>
    <cellStyle name="Note 4 2 4 4 2 6" xfId="34190"/>
    <cellStyle name="Note 4 2 4 4 3" xfId="34191"/>
    <cellStyle name="Note 4 2 4 4 3 2" xfId="34192"/>
    <cellStyle name="Note 4 2 4 4 3 3" xfId="34193"/>
    <cellStyle name="Note 4 2 4 4 3 4" xfId="34194"/>
    <cellStyle name="Note 4 2 4 4 3 5" xfId="34195"/>
    <cellStyle name="Note 4 2 4 4 3 6" xfId="34196"/>
    <cellStyle name="Note 4 2 4 4 4" xfId="34197"/>
    <cellStyle name="Note 4 2 4 4 4 2" xfId="34198"/>
    <cellStyle name="Note 4 2 4 4 4 3" xfId="34199"/>
    <cellStyle name="Note 4 2 4 4 4 4" xfId="34200"/>
    <cellStyle name="Note 4 2 4 4 4 5" xfId="34201"/>
    <cellStyle name="Note 4 2 4 4 4 6" xfId="34202"/>
    <cellStyle name="Note 4 2 4 4 5" xfId="34203"/>
    <cellStyle name="Note 4 2 4 4 5 2" xfId="34204"/>
    <cellStyle name="Note 4 2 4 4 5 3" xfId="34205"/>
    <cellStyle name="Note 4 2 4 4 5 4" xfId="34206"/>
    <cellStyle name="Note 4 2 4 4 5 5" xfId="34207"/>
    <cellStyle name="Note 4 2 4 4 5 6" xfId="34208"/>
    <cellStyle name="Note 4 2 4 4 6" xfId="34209"/>
    <cellStyle name="Note 4 2 4 4 6 2" xfId="34210"/>
    <cellStyle name="Note 4 2 4 4 6 3" xfId="34211"/>
    <cellStyle name="Note 4 2 4 4 6 4" xfId="34212"/>
    <cellStyle name="Note 4 2 4 4 6 5" xfId="34213"/>
    <cellStyle name="Note 4 2 4 4 6 6" xfId="34214"/>
    <cellStyle name="Note 4 2 4 4 7" xfId="34215"/>
    <cellStyle name="Note 4 2 4 4 8" xfId="34216"/>
    <cellStyle name="Note 4 2 4 4 9" xfId="34217"/>
    <cellStyle name="Note 4 2 4 5" xfId="34218"/>
    <cellStyle name="Note 4 2 4 5 10" xfId="34219"/>
    <cellStyle name="Note 4 2 4 5 11" xfId="34220"/>
    <cellStyle name="Note 4 2 4 5 2" xfId="34221"/>
    <cellStyle name="Note 4 2 4 5 2 2" xfId="34222"/>
    <cellStyle name="Note 4 2 4 5 2 3" xfId="34223"/>
    <cellStyle name="Note 4 2 4 5 2 4" xfId="34224"/>
    <cellStyle name="Note 4 2 4 5 2 5" xfId="34225"/>
    <cellStyle name="Note 4 2 4 5 2 6" xfId="34226"/>
    <cellStyle name="Note 4 2 4 5 3" xfId="34227"/>
    <cellStyle name="Note 4 2 4 5 3 2" xfId="34228"/>
    <cellStyle name="Note 4 2 4 5 3 3" xfId="34229"/>
    <cellStyle name="Note 4 2 4 5 3 4" xfId="34230"/>
    <cellStyle name="Note 4 2 4 5 3 5" xfId="34231"/>
    <cellStyle name="Note 4 2 4 5 3 6" xfId="34232"/>
    <cellStyle name="Note 4 2 4 5 4" xfId="34233"/>
    <cellStyle name="Note 4 2 4 5 4 2" xfId="34234"/>
    <cellStyle name="Note 4 2 4 5 4 3" xfId="34235"/>
    <cellStyle name="Note 4 2 4 5 4 4" xfId="34236"/>
    <cellStyle name="Note 4 2 4 5 4 5" xfId="34237"/>
    <cellStyle name="Note 4 2 4 5 4 6" xfId="34238"/>
    <cellStyle name="Note 4 2 4 5 5" xfId="34239"/>
    <cellStyle name="Note 4 2 4 5 5 2" xfId="34240"/>
    <cellStyle name="Note 4 2 4 5 5 3" xfId="34241"/>
    <cellStyle name="Note 4 2 4 5 5 4" xfId="34242"/>
    <cellStyle name="Note 4 2 4 5 5 5" xfId="34243"/>
    <cellStyle name="Note 4 2 4 5 5 6" xfId="34244"/>
    <cellStyle name="Note 4 2 4 5 6" xfId="34245"/>
    <cellStyle name="Note 4 2 4 5 6 2" xfId="34246"/>
    <cellStyle name="Note 4 2 4 5 6 3" xfId="34247"/>
    <cellStyle name="Note 4 2 4 5 6 4" xfId="34248"/>
    <cellStyle name="Note 4 2 4 5 6 5" xfId="34249"/>
    <cellStyle name="Note 4 2 4 5 6 6" xfId="34250"/>
    <cellStyle name="Note 4 2 4 5 7" xfId="34251"/>
    <cellStyle name="Note 4 2 4 5 8" xfId="34252"/>
    <cellStyle name="Note 4 2 4 5 9" xfId="34253"/>
    <cellStyle name="Note 4 2 4 6" xfId="34254"/>
    <cellStyle name="Note 4 2 4 6 2" xfId="34255"/>
    <cellStyle name="Note 4 2 4 6 3" xfId="34256"/>
    <cellStyle name="Note 4 2 4 6 4" xfId="34257"/>
    <cellStyle name="Note 4 2 4 6 5" xfId="34258"/>
    <cellStyle name="Note 4 2 4 6 6" xfId="34259"/>
    <cellStyle name="Note 4 2 4 7" xfId="34260"/>
    <cellStyle name="Note 4 2 4 7 2" xfId="34261"/>
    <cellStyle name="Note 4 2 4 7 3" xfId="34262"/>
    <cellStyle name="Note 4 2 4 7 4" xfId="34263"/>
    <cellStyle name="Note 4 2 4 7 5" xfId="34264"/>
    <cellStyle name="Note 4 2 4 7 6" xfId="34265"/>
    <cellStyle name="Note 4 2 4 8" xfId="34266"/>
    <cellStyle name="Note 4 2 4 8 2" xfId="34267"/>
    <cellStyle name="Note 4 2 4 8 3" xfId="34268"/>
    <cellStyle name="Note 4 2 4 8 4" xfId="34269"/>
    <cellStyle name="Note 4 2 4 8 5" xfId="34270"/>
    <cellStyle name="Note 4 2 4 8 6" xfId="34271"/>
    <cellStyle name="Note 4 2 4 9" xfId="34272"/>
    <cellStyle name="Note 4 2 4 9 2" xfId="34273"/>
    <cellStyle name="Note 4 2 4 9 3" xfId="34274"/>
    <cellStyle name="Note 4 2 4 9 4" xfId="34275"/>
    <cellStyle name="Note 4 2 4 9 5" xfId="34276"/>
    <cellStyle name="Note 4 2 4 9 6" xfId="34277"/>
    <cellStyle name="Note 4 2 5" xfId="34278"/>
    <cellStyle name="Note 4 2 5 10" xfId="34279"/>
    <cellStyle name="Note 4 2 5 11" xfId="34280"/>
    <cellStyle name="Note 4 2 5 2" xfId="34281"/>
    <cellStyle name="Note 4 2 5 2 2" xfId="34282"/>
    <cellStyle name="Note 4 2 5 2 3" xfId="34283"/>
    <cellStyle name="Note 4 2 5 2 4" xfId="34284"/>
    <cellStyle name="Note 4 2 5 2 5" xfId="34285"/>
    <cellStyle name="Note 4 2 5 2 6" xfId="34286"/>
    <cellStyle name="Note 4 2 5 3" xfId="34287"/>
    <cellStyle name="Note 4 2 5 3 2" xfId="34288"/>
    <cellStyle name="Note 4 2 5 3 3" xfId="34289"/>
    <cellStyle name="Note 4 2 5 3 4" xfId="34290"/>
    <cellStyle name="Note 4 2 5 3 5" xfId="34291"/>
    <cellStyle name="Note 4 2 5 3 6" xfId="34292"/>
    <cellStyle name="Note 4 2 5 4" xfId="34293"/>
    <cellStyle name="Note 4 2 5 4 2" xfId="34294"/>
    <cellStyle name="Note 4 2 5 4 3" xfId="34295"/>
    <cellStyle name="Note 4 2 5 4 4" xfId="34296"/>
    <cellStyle name="Note 4 2 5 4 5" xfId="34297"/>
    <cellStyle name="Note 4 2 5 4 6" xfId="34298"/>
    <cellStyle name="Note 4 2 5 5" xfId="34299"/>
    <cellStyle name="Note 4 2 5 5 2" xfId="34300"/>
    <cellStyle name="Note 4 2 5 5 3" xfId="34301"/>
    <cellStyle name="Note 4 2 5 5 4" xfId="34302"/>
    <cellStyle name="Note 4 2 5 5 5" xfId="34303"/>
    <cellStyle name="Note 4 2 5 5 6" xfId="34304"/>
    <cellStyle name="Note 4 2 5 6" xfId="34305"/>
    <cellStyle name="Note 4 2 5 6 2" xfId="34306"/>
    <cellStyle name="Note 4 2 5 6 3" xfId="34307"/>
    <cellStyle name="Note 4 2 5 6 4" xfId="34308"/>
    <cellStyle name="Note 4 2 5 6 5" xfId="34309"/>
    <cellStyle name="Note 4 2 5 6 6" xfId="34310"/>
    <cellStyle name="Note 4 2 5 7" xfId="34311"/>
    <cellStyle name="Note 4 2 5 8" xfId="34312"/>
    <cellStyle name="Note 4 2 5 9" xfId="34313"/>
    <cellStyle name="Note 4 2 6" xfId="34314"/>
    <cellStyle name="Note 4 2 6 10" xfId="34315"/>
    <cellStyle name="Note 4 2 6 2" xfId="34316"/>
    <cellStyle name="Note 4 2 6 2 2" xfId="34317"/>
    <cellStyle name="Note 4 2 6 2 3" xfId="34318"/>
    <cellStyle name="Note 4 2 6 2 4" xfId="34319"/>
    <cellStyle name="Note 4 2 6 2 5" xfId="34320"/>
    <cellStyle name="Note 4 2 6 2 6" xfId="34321"/>
    <cellStyle name="Note 4 2 6 3" xfId="34322"/>
    <cellStyle name="Note 4 2 6 3 2" xfId="34323"/>
    <cellStyle name="Note 4 2 6 3 3" xfId="34324"/>
    <cellStyle name="Note 4 2 6 3 4" xfId="34325"/>
    <cellStyle name="Note 4 2 6 3 5" xfId="34326"/>
    <cellStyle name="Note 4 2 6 3 6" xfId="34327"/>
    <cellStyle name="Note 4 2 6 4" xfId="34328"/>
    <cellStyle name="Note 4 2 6 4 2" xfId="34329"/>
    <cellStyle name="Note 4 2 6 4 3" xfId="34330"/>
    <cellStyle name="Note 4 2 6 4 4" xfId="34331"/>
    <cellStyle name="Note 4 2 6 4 5" xfId="34332"/>
    <cellStyle name="Note 4 2 6 4 6" xfId="34333"/>
    <cellStyle name="Note 4 2 6 5" xfId="34334"/>
    <cellStyle name="Note 4 2 6 5 2" xfId="34335"/>
    <cellStyle name="Note 4 2 6 5 3" xfId="34336"/>
    <cellStyle name="Note 4 2 6 5 4" xfId="34337"/>
    <cellStyle name="Note 4 2 6 5 5" xfId="34338"/>
    <cellStyle name="Note 4 2 6 5 6" xfId="34339"/>
    <cellStyle name="Note 4 2 6 6" xfId="34340"/>
    <cellStyle name="Note 4 2 6 6 2" xfId="34341"/>
    <cellStyle name="Note 4 2 6 6 3" xfId="34342"/>
    <cellStyle name="Note 4 2 6 6 4" xfId="34343"/>
    <cellStyle name="Note 4 2 6 6 5" xfId="34344"/>
    <cellStyle name="Note 4 2 6 6 6" xfId="34345"/>
    <cellStyle name="Note 4 2 6 7" xfId="34346"/>
    <cellStyle name="Note 4 2 6 8" xfId="34347"/>
    <cellStyle name="Note 4 2 6 9" xfId="34348"/>
    <cellStyle name="Note 4 2 7" xfId="34349"/>
    <cellStyle name="Note 4 2 7 10" xfId="34350"/>
    <cellStyle name="Note 4 2 7 11" xfId="34351"/>
    <cellStyle name="Note 4 2 7 2" xfId="34352"/>
    <cellStyle name="Note 4 2 7 2 2" xfId="34353"/>
    <cellStyle name="Note 4 2 7 2 3" xfId="34354"/>
    <cellStyle name="Note 4 2 7 2 4" xfId="34355"/>
    <cellStyle name="Note 4 2 7 2 5" xfId="34356"/>
    <cellStyle name="Note 4 2 7 2 6" xfId="34357"/>
    <cellStyle name="Note 4 2 7 3" xfId="34358"/>
    <cellStyle name="Note 4 2 7 3 2" xfId="34359"/>
    <cellStyle name="Note 4 2 7 3 3" xfId="34360"/>
    <cellStyle name="Note 4 2 7 3 4" xfId="34361"/>
    <cellStyle name="Note 4 2 7 3 5" xfId="34362"/>
    <cellStyle name="Note 4 2 7 3 6" xfId="34363"/>
    <cellStyle name="Note 4 2 7 4" xfId="34364"/>
    <cellStyle name="Note 4 2 7 4 2" xfId="34365"/>
    <cellStyle name="Note 4 2 7 4 3" xfId="34366"/>
    <cellStyle name="Note 4 2 7 4 4" xfId="34367"/>
    <cellStyle name="Note 4 2 7 4 5" xfId="34368"/>
    <cellStyle name="Note 4 2 7 4 6" xfId="34369"/>
    <cellStyle name="Note 4 2 7 5" xfId="34370"/>
    <cellStyle name="Note 4 2 7 5 2" xfId="34371"/>
    <cellStyle name="Note 4 2 7 5 3" xfId="34372"/>
    <cellStyle name="Note 4 2 7 5 4" xfId="34373"/>
    <cellStyle name="Note 4 2 7 5 5" xfId="34374"/>
    <cellStyle name="Note 4 2 7 5 6" xfId="34375"/>
    <cellStyle name="Note 4 2 7 6" xfId="34376"/>
    <cellStyle name="Note 4 2 7 6 2" xfId="34377"/>
    <cellStyle name="Note 4 2 7 6 3" xfId="34378"/>
    <cellStyle name="Note 4 2 7 6 4" xfId="34379"/>
    <cellStyle name="Note 4 2 7 6 5" xfId="34380"/>
    <cellStyle name="Note 4 2 7 6 6" xfId="34381"/>
    <cellStyle name="Note 4 2 7 7" xfId="34382"/>
    <cellStyle name="Note 4 2 7 8" xfId="34383"/>
    <cellStyle name="Note 4 2 7 9" xfId="34384"/>
    <cellStyle name="Note 4 2 8" xfId="34385"/>
    <cellStyle name="Note 4 2 8 10" xfId="34386"/>
    <cellStyle name="Note 4 2 8 11" xfId="34387"/>
    <cellStyle name="Note 4 2 8 2" xfId="34388"/>
    <cellStyle name="Note 4 2 8 2 2" xfId="34389"/>
    <cellStyle name="Note 4 2 8 2 3" xfId="34390"/>
    <cellStyle name="Note 4 2 8 2 4" xfId="34391"/>
    <cellStyle name="Note 4 2 8 2 5" xfId="34392"/>
    <cellStyle name="Note 4 2 8 2 6" xfId="34393"/>
    <cellStyle name="Note 4 2 8 3" xfId="34394"/>
    <cellStyle name="Note 4 2 8 3 2" xfId="34395"/>
    <cellStyle name="Note 4 2 8 3 3" xfId="34396"/>
    <cellStyle name="Note 4 2 8 3 4" xfId="34397"/>
    <cellStyle name="Note 4 2 8 3 5" xfId="34398"/>
    <cellStyle name="Note 4 2 8 3 6" xfId="34399"/>
    <cellStyle name="Note 4 2 8 4" xfId="34400"/>
    <cellStyle name="Note 4 2 8 4 2" xfId="34401"/>
    <cellStyle name="Note 4 2 8 4 3" xfId="34402"/>
    <cellStyle name="Note 4 2 8 4 4" xfId="34403"/>
    <cellStyle name="Note 4 2 8 4 5" xfId="34404"/>
    <cellStyle name="Note 4 2 8 4 6" xfId="34405"/>
    <cellStyle name="Note 4 2 8 5" xfId="34406"/>
    <cellStyle name="Note 4 2 8 5 2" xfId="34407"/>
    <cellStyle name="Note 4 2 8 5 3" xfId="34408"/>
    <cellStyle name="Note 4 2 8 5 4" xfId="34409"/>
    <cellStyle name="Note 4 2 8 5 5" xfId="34410"/>
    <cellStyle name="Note 4 2 8 5 6" xfId="34411"/>
    <cellStyle name="Note 4 2 8 6" xfId="34412"/>
    <cellStyle name="Note 4 2 8 6 2" xfId="34413"/>
    <cellStyle name="Note 4 2 8 6 3" xfId="34414"/>
    <cellStyle name="Note 4 2 8 6 4" xfId="34415"/>
    <cellStyle name="Note 4 2 8 6 5" xfId="34416"/>
    <cellStyle name="Note 4 2 8 6 6" xfId="34417"/>
    <cellStyle name="Note 4 2 8 7" xfId="34418"/>
    <cellStyle name="Note 4 2 8 8" xfId="34419"/>
    <cellStyle name="Note 4 2 8 9" xfId="34420"/>
    <cellStyle name="Note 4 2 9" xfId="34421"/>
    <cellStyle name="Note 4 2 9 2" xfId="34422"/>
    <cellStyle name="Note 4 2 9 3" xfId="34423"/>
    <cellStyle name="Note 4 2 9 4" xfId="34424"/>
    <cellStyle name="Note 4 2 9 5" xfId="34425"/>
    <cellStyle name="Note 4 2 9 6" xfId="34426"/>
    <cellStyle name="Note 4 3" xfId="34427"/>
    <cellStyle name="Note 4 3 10" xfId="34428"/>
    <cellStyle name="Note 4 3 11" xfId="34429"/>
    <cellStyle name="Note 4 3 12" xfId="34430"/>
    <cellStyle name="Note 4 3 2" xfId="34431"/>
    <cellStyle name="Note 4 3 2 10" xfId="34432"/>
    <cellStyle name="Note 4 3 2 11" xfId="34433"/>
    <cellStyle name="Note 4 3 2 12" xfId="34434"/>
    <cellStyle name="Note 4 3 2 2" xfId="34435"/>
    <cellStyle name="Note 4 3 2 2 2" xfId="34436"/>
    <cellStyle name="Note 4 3 2 2 3" xfId="34437"/>
    <cellStyle name="Note 4 3 2 2 4" xfId="34438"/>
    <cellStyle name="Note 4 3 2 2 5" xfId="34439"/>
    <cellStyle name="Note 4 3 2 2 6" xfId="34440"/>
    <cellStyle name="Note 4 3 2 3" xfId="34441"/>
    <cellStyle name="Note 4 3 2 3 2" xfId="34442"/>
    <cellStyle name="Note 4 3 2 3 3" xfId="34443"/>
    <cellStyle name="Note 4 3 2 3 4" xfId="34444"/>
    <cellStyle name="Note 4 3 2 3 5" xfId="34445"/>
    <cellStyle name="Note 4 3 2 3 6" xfId="34446"/>
    <cellStyle name="Note 4 3 2 4" xfId="34447"/>
    <cellStyle name="Note 4 3 2 4 2" xfId="34448"/>
    <cellStyle name="Note 4 3 2 4 3" xfId="34449"/>
    <cellStyle name="Note 4 3 2 4 4" xfId="34450"/>
    <cellStyle name="Note 4 3 2 4 5" xfId="34451"/>
    <cellStyle name="Note 4 3 2 4 6" xfId="34452"/>
    <cellStyle name="Note 4 3 2 5" xfId="34453"/>
    <cellStyle name="Note 4 3 2 5 2" xfId="34454"/>
    <cellStyle name="Note 4 3 2 5 3" xfId="34455"/>
    <cellStyle name="Note 4 3 2 5 4" xfId="34456"/>
    <cellStyle name="Note 4 3 2 5 5" xfId="34457"/>
    <cellStyle name="Note 4 3 2 5 6" xfId="34458"/>
    <cellStyle name="Note 4 3 2 6" xfId="34459"/>
    <cellStyle name="Note 4 3 2 6 2" xfId="34460"/>
    <cellStyle name="Note 4 3 2 6 3" xfId="34461"/>
    <cellStyle name="Note 4 3 2 6 4" xfId="34462"/>
    <cellStyle name="Note 4 3 2 6 5" xfId="34463"/>
    <cellStyle name="Note 4 3 2 6 6" xfId="34464"/>
    <cellStyle name="Note 4 3 2 7" xfId="34465"/>
    <cellStyle name="Note 4 3 2 7 2" xfId="34466"/>
    <cellStyle name="Note 4 3 2 7 3" xfId="34467"/>
    <cellStyle name="Note 4 3 2 7 4" xfId="34468"/>
    <cellStyle name="Note 4 3 2 7 5" xfId="34469"/>
    <cellStyle name="Note 4 3 2 7 6" xfId="34470"/>
    <cellStyle name="Note 4 3 2 8" xfId="34471"/>
    <cellStyle name="Note 4 3 2 9" xfId="34472"/>
    <cellStyle name="Note 4 3 3" xfId="34473"/>
    <cellStyle name="Note 4 3 3 10" xfId="34474"/>
    <cellStyle name="Note 4 3 3 2" xfId="34475"/>
    <cellStyle name="Note 4 3 3 2 2" xfId="34476"/>
    <cellStyle name="Note 4 3 3 2 3" xfId="34477"/>
    <cellStyle name="Note 4 3 3 2 4" xfId="34478"/>
    <cellStyle name="Note 4 3 3 2 5" xfId="34479"/>
    <cellStyle name="Note 4 3 3 2 6" xfId="34480"/>
    <cellStyle name="Note 4 3 3 3" xfId="34481"/>
    <cellStyle name="Note 4 3 3 3 2" xfId="34482"/>
    <cellStyle name="Note 4 3 3 3 3" xfId="34483"/>
    <cellStyle name="Note 4 3 3 3 4" xfId="34484"/>
    <cellStyle name="Note 4 3 3 3 5" xfId="34485"/>
    <cellStyle name="Note 4 3 3 3 6" xfId="34486"/>
    <cellStyle name="Note 4 3 3 4" xfId="34487"/>
    <cellStyle name="Note 4 3 3 4 2" xfId="34488"/>
    <cellStyle name="Note 4 3 3 4 3" xfId="34489"/>
    <cellStyle name="Note 4 3 3 4 4" xfId="34490"/>
    <cellStyle name="Note 4 3 3 4 5" xfId="34491"/>
    <cellStyle name="Note 4 3 3 4 6" xfId="34492"/>
    <cellStyle name="Note 4 3 3 5" xfId="34493"/>
    <cellStyle name="Note 4 3 3 5 2" xfId="34494"/>
    <cellStyle name="Note 4 3 3 5 3" xfId="34495"/>
    <cellStyle name="Note 4 3 3 5 4" xfId="34496"/>
    <cellStyle name="Note 4 3 3 5 5" xfId="34497"/>
    <cellStyle name="Note 4 3 3 5 6" xfId="34498"/>
    <cellStyle name="Note 4 3 3 6" xfId="34499"/>
    <cellStyle name="Note 4 3 3 6 2" xfId="34500"/>
    <cellStyle name="Note 4 3 3 6 3" xfId="34501"/>
    <cellStyle name="Note 4 3 3 6 4" xfId="34502"/>
    <cellStyle name="Note 4 3 3 6 5" xfId="34503"/>
    <cellStyle name="Note 4 3 3 6 6" xfId="34504"/>
    <cellStyle name="Note 4 3 3 7" xfId="34505"/>
    <cellStyle name="Note 4 3 3 8" xfId="34506"/>
    <cellStyle name="Note 4 3 3 9" xfId="34507"/>
    <cellStyle name="Note 4 3 4" xfId="34508"/>
    <cellStyle name="Note 4 3 4 10" xfId="34509"/>
    <cellStyle name="Note 4 3 4 11" xfId="34510"/>
    <cellStyle name="Note 4 3 4 2" xfId="34511"/>
    <cellStyle name="Note 4 3 4 2 2" xfId="34512"/>
    <cellStyle name="Note 4 3 4 2 3" xfId="34513"/>
    <cellStyle name="Note 4 3 4 2 4" xfId="34514"/>
    <cellStyle name="Note 4 3 4 2 5" xfId="34515"/>
    <cellStyle name="Note 4 3 4 2 6" xfId="34516"/>
    <cellStyle name="Note 4 3 4 3" xfId="34517"/>
    <cellStyle name="Note 4 3 4 3 2" xfId="34518"/>
    <cellStyle name="Note 4 3 4 3 3" xfId="34519"/>
    <cellStyle name="Note 4 3 4 3 4" xfId="34520"/>
    <cellStyle name="Note 4 3 4 3 5" xfId="34521"/>
    <cellStyle name="Note 4 3 4 3 6" xfId="34522"/>
    <cellStyle name="Note 4 3 4 4" xfId="34523"/>
    <cellStyle name="Note 4 3 4 4 2" xfId="34524"/>
    <cellStyle name="Note 4 3 4 4 3" xfId="34525"/>
    <cellStyle name="Note 4 3 4 4 4" xfId="34526"/>
    <cellStyle name="Note 4 3 4 4 5" xfId="34527"/>
    <cellStyle name="Note 4 3 4 4 6" xfId="34528"/>
    <cellStyle name="Note 4 3 4 5" xfId="34529"/>
    <cellStyle name="Note 4 3 4 5 2" xfId="34530"/>
    <cellStyle name="Note 4 3 4 5 3" xfId="34531"/>
    <cellStyle name="Note 4 3 4 5 4" xfId="34532"/>
    <cellStyle name="Note 4 3 4 5 5" xfId="34533"/>
    <cellStyle name="Note 4 3 4 5 6" xfId="34534"/>
    <cellStyle name="Note 4 3 4 6" xfId="34535"/>
    <cellStyle name="Note 4 3 4 6 2" xfId="34536"/>
    <cellStyle name="Note 4 3 4 6 3" xfId="34537"/>
    <cellStyle name="Note 4 3 4 6 4" xfId="34538"/>
    <cellStyle name="Note 4 3 4 6 5" xfId="34539"/>
    <cellStyle name="Note 4 3 4 6 6" xfId="34540"/>
    <cellStyle name="Note 4 3 4 7" xfId="34541"/>
    <cellStyle name="Note 4 3 4 8" xfId="34542"/>
    <cellStyle name="Note 4 3 4 9" xfId="34543"/>
    <cellStyle name="Note 4 3 5" xfId="34544"/>
    <cellStyle name="Note 4 3 5 10" xfId="34545"/>
    <cellStyle name="Note 4 3 5 11" xfId="34546"/>
    <cellStyle name="Note 4 3 5 2" xfId="34547"/>
    <cellStyle name="Note 4 3 5 2 2" xfId="34548"/>
    <cellStyle name="Note 4 3 5 2 3" xfId="34549"/>
    <cellStyle name="Note 4 3 5 2 4" xfId="34550"/>
    <cellStyle name="Note 4 3 5 2 5" xfId="34551"/>
    <cellStyle name="Note 4 3 5 2 6" xfId="34552"/>
    <cellStyle name="Note 4 3 5 3" xfId="34553"/>
    <cellStyle name="Note 4 3 5 3 2" xfId="34554"/>
    <cellStyle name="Note 4 3 5 3 3" xfId="34555"/>
    <cellStyle name="Note 4 3 5 3 4" xfId="34556"/>
    <cellStyle name="Note 4 3 5 3 5" xfId="34557"/>
    <cellStyle name="Note 4 3 5 3 6" xfId="34558"/>
    <cellStyle name="Note 4 3 5 4" xfId="34559"/>
    <cellStyle name="Note 4 3 5 4 2" xfId="34560"/>
    <cellStyle name="Note 4 3 5 4 3" xfId="34561"/>
    <cellStyle name="Note 4 3 5 4 4" xfId="34562"/>
    <cellStyle name="Note 4 3 5 4 5" xfId="34563"/>
    <cellStyle name="Note 4 3 5 4 6" xfId="34564"/>
    <cellStyle name="Note 4 3 5 5" xfId="34565"/>
    <cellStyle name="Note 4 3 5 5 2" xfId="34566"/>
    <cellStyle name="Note 4 3 5 5 3" xfId="34567"/>
    <cellStyle name="Note 4 3 5 5 4" xfId="34568"/>
    <cellStyle name="Note 4 3 5 5 5" xfId="34569"/>
    <cellStyle name="Note 4 3 5 5 6" xfId="34570"/>
    <cellStyle name="Note 4 3 5 6" xfId="34571"/>
    <cellStyle name="Note 4 3 5 6 2" xfId="34572"/>
    <cellStyle name="Note 4 3 5 6 3" xfId="34573"/>
    <cellStyle name="Note 4 3 5 6 4" xfId="34574"/>
    <cellStyle name="Note 4 3 5 6 5" xfId="34575"/>
    <cellStyle name="Note 4 3 5 6 6" xfId="34576"/>
    <cellStyle name="Note 4 3 5 7" xfId="34577"/>
    <cellStyle name="Note 4 3 5 8" xfId="34578"/>
    <cellStyle name="Note 4 3 5 9" xfId="34579"/>
    <cellStyle name="Note 4 3 6" xfId="34580"/>
    <cellStyle name="Note 4 3 6 2" xfId="34581"/>
    <cellStyle name="Note 4 3 6 3" xfId="34582"/>
    <cellStyle name="Note 4 3 6 4" xfId="34583"/>
    <cellStyle name="Note 4 3 6 5" xfId="34584"/>
    <cellStyle name="Note 4 3 6 6" xfId="34585"/>
    <cellStyle name="Note 4 3 7" xfId="34586"/>
    <cellStyle name="Note 4 3 7 2" xfId="34587"/>
    <cellStyle name="Note 4 3 7 3" xfId="34588"/>
    <cellStyle name="Note 4 3 7 4" xfId="34589"/>
    <cellStyle name="Note 4 3 7 5" xfId="34590"/>
    <cellStyle name="Note 4 3 7 6" xfId="34591"/>
    <cellStyle name="Note 4 3 8" xfId="34592"/>
    <cellStyle name="Note 4 3 8 2" xfId="34593"/>
    <cellStyle name="Note 4 3 8 3" xfId="34594"/>
    <cellStyle name="Note 4 3 8 4" xfId="34595"/>
    <cellStyle name="Note 4 3 8 5" xfId="34596"/>
    <cellStyle name="Note 4 3 8 6" xfId="34597"/>
    <cellStyle name="Note 4 3 9" xfId="34598"/>
    <cellStyle name="Note 4 3 9 2" xfId="34599"/>
    <cellStyle name="Note 4 3 9 3" xfId="34600"/>
    <cellStyle name="Note 4 3 9 4" xfId="34601"/>
    <cellStyle name="Note 4 3 9 5" xfId="34602"/>
    <cellStyle name="Note 4 3 9 6" xfId="34603"/>
    <cellStyle name="Note 4 4" xfId="34604"/>
    <cellStyle name="Note 4 4 10" xfId="34605"/>
    <cellStyle name="Note 4 4 2" xfId="34606"/>
    <cellStyle name="Note 4 4 2 10" xfId="34607"/>
    <cellStyle name="Note 4 4 2 11" xfId="34608"/>
    <cellStyle name="Note 4 4 2 2" xfId="34609"/>
    <cellStyle name="Note 4 4 2 2 2" xfId="34610"/>
    <cellStyle name="Note 4 4 2 2 3" xfId="34611"/>
    <cellStyle name="Note 4 4 2 2 4" xfId="34612"/>
    <cellStyle name="Note 4 4 2 2 5" xfId="34613"/>
    <cellStyle name="Note 4 4 2 2 6" xfId="34614"/>
    <cellStyle name="Note 4 4 2 3" xfId="34615"/>
    <cellStyle name="Note 4 4 2 3 2" xfId="34616"/>
    <cellStyle name="Note 4 4 2 3 3" xfId="34617"/>
    <cellStyle name="Note 4 4 2 3 4" xfId="34618"/>
    <cellStyle name="Note 4 4 2 3 5" xfId="34619"/>
    <cellStyle name="Note 4 4 2 3 6" xfId="34620"/>
    <cellStyle name="Note 4 4 2 4" xfId="34621"/>
    <cellStyle name="Note 4 4 2 4 2" xfId="34622"/>
    <cellStyle name="Note 4 4 2 4 3" xfId="34623"/>
    <cellStyle name="Note 4 4 2 4 4" xfId="34624"/>
    <cellStyle name="Note 4 4 2 4 5" xfId="34625"/>
    <cellStyle name="Note 4 4 2 4 6" xfId="34626"/>
    <cellStyle name="Note 4 4 2 5" xfId="34627"/>
    <cellStyle name="Note 4 4 2 5 2" xfId="34628"/>
    <cellStyle name="Note 4 4 2 5 3" xfId="34629"/>
    <cellStyle name="Note 4 4 2 5 4" xfId="34630"/>
    <cellStyle name="Note 4 4 2 5 5" xfId="34631"/>
    <cellStyle name="Note 4 4 2 5 6" xfId="34632"/>
    <cellStyle name="Note 4 4 2 6" xfId="34633"/>
    <cellStyle name="Note 4 4 2 6 2" xfId="34634"/>
    <cellStyle name="Note 4 4 2 6 3" xfId="34635"/>
    <cellStyle name="Note 4 4 2 6 4" xfId="34636"/>
    <cellStyle name="Note 4 4 2 6 5" xfId="34637"/>
    <cellStyle name="Note 4 4 2 6 6" xfId="34638"/>
    <cellStyle name="Note 4 4 2 7" xfId="34639"/>
    <cellStyle name="Note 4 4 2 8" xfId="34640"/>
    <cellStyle name="Note 4 4 2 9" xfId="34641"/>
    <cellStyle name="Note 4 4 3" xfId="34642"/>
    <cellStyle name="Note 4 4 3 10" xfId="34643"/>
    <cellStyle name="Note 4 4 3 2" xfId="34644"/>
    <cellStyle name="Note 4 4 3 2 2" xfId="34645"/>
    <cellStyle name="Note 4 4 3 2 3" xfId="34646"/>
    <cellStyle name="Note 4 4 3 2 4" xfId="34647"/>
    <cellStyle name="Note 4 4 3 2 5" xfId="34648"/>
    <cellStyle name="Note 4 4 3 2 6" xfId="34649"/>
    <cellStyle name="Note 4 4 3 3" xfId="34650"/>
    <cellStyle name="Note 4 4 3 3 2" xfId="34651"/>
    <cellStyle name="Note 4 4 3 3 3" xfId="34652"/>
    <cellStyle name="Note 4 4 3 3 4" xfId="34653"/>
    <cellStyle name="Note 4 4 3 3 5" xfId="34654"/>
    <cellStyle name="Note 4 4 3 3 6" xfId="34655"/>
    <cellStyle name="Note 4 4 3 4" xfId="34656"/>
    <cellStyle name="Note 4 4 3 4 2" xfId="34657"/>
    <cellStyle name="Note 4 4 3 4 3" xfId="34658"/>
    <cellStyle name="Note 4 4 3 4 4" xfId="34659"/>
    <cellStyle name="Note 4 4 3 4 5" xfId="34660"/>
    <cellStyle name="Note 4 4 3 4 6" xfId="34661"/>
    <cellStyle name="Note 4 4 3 5" xfId="34662"/>
    <cellStyle name="Note 4 4 3 5 2" xfId="34663"/>
    <cellStyle name="Note 4 4 3 5 3" xfId="34664"/>
    <cellStyle name="Note 4 4 3 5 4" xfId="34665"/>
    <cellStyle name="Note 4 4 3 5 5" xfId="34666"/>
    <cellStyle name="Note 4 4 3 5 6" xfId="34667"/>
    <cellStyle name="Note 4 4 3 6" xfId="34668"/>
    <cellStyle name="Note 4 4 3 6 2" xfId="34669"/>
    <cellStyle name="Note 4 4 3 6 3" xfId="34670"/>
    <cellStyle name="Note 4 4 3 6 4" xfId="34671"/>
    <cellStyle name="Note 4 4 3 6 5" xfId="34672"/>
    <cellStyle name="Note 4 4 3 6 6" xfId="34673"/>
    <cellStyle name="Note 4 4 3 7" xfId="34674"/>
    <cellStyle name="Note 4 4 3 8" xfId="34675"/>
    <cellStyle name="Note 4 4 3 9" xfId="34676"/>
    <cellStyle name="Note 4 4 4" xfId="34677"/>
    <cellStyle name="Note 4 4 4 10" xfId="34678"/>
    <cellStyle name="Note 4 4 4 11" xfId="34679"/>
    <cellStyle name="Note 4 4 4 2" xfId="34680"/>
    <cellStyle name="Note 4 4 4 2 2" xfId="34681"/>
    <cellStyle name="Note 4 4 4 2 3" xfId="34682"/>
    <cellStyle name="Note 4 4 4 2 4" xfId="34683"/>
    <cellStyle name="Note 4 4 4 2 5" xfId="34684"/>
    <cellStyle name="Note 4 4 4 2 6" xfId="34685"/>
    <cellStyle name="Note 4 4 4 3" xfId="34686"/>
    <cellStyle name="Note 4 4 4 3 2" xfId="34687"/>
    <cellStyle name="Note 4 4 4 3 3" xfId="34688"/>
    <cellStyle name="Note 4 4 4 3 4" xfId="34689"/>
    <cellStyle name="Note 4 4 4 3 5" xfId="34690"/>
    <cellStyle name="Note 4 4 4 3 6" xfId="34691"/>
    <cellStyle name="Note 4 4 4 4" xfId="34692"/>
    <cellStyle name="Note 4 4 4 4 2" xfId="34693"/>
    <cellStyle name="Note 4 4 4 4 3" xfId="34694"/>
    <cellStyle name="Note 4 4 4 4 4" xfId="34695"/>
    <cellStyle name="Note 4 4 4 4 5" xfId="34696"/>
    <cellStyle name="Note 4 4 4 4 6" xfId="34697"/>
    <cellStyle name="Note 4 4 4 5" xfId="34698"/>
    <cellStyle name="Note 4 4 4 5 2" xfId="34699"/>
    <cellStyle name="Note 4 4 4 5 3" xfId="34700"/>
    <cellStyle name="Note 4 4 4 5 4" xfId="34701"/>
    <cellStyle name="Note 4 4 4 5 5" xfId="34702"/>
    <cellStyle name="Note 4 4 4 5 6" xfId="34703"/>
    <cellStyle name="Note 4 4 4 6" xfId="34704"/>
    <cellStyle name="Note 4 4 4 6 2" xfId="34705"/>
    <cellStyle name="Note 4 4 4 6 3" xfId="34706"/>
    <cellStyle name="Note 4 4 4 6 4" xfId="34707"/>
    <cellStyle name="Note 4 4 4 6 5" xfId="34708"/>
    <cellStyle name="Note 4 4 4 6 6" xfId="34709"/>
    <cellStyle name="Note 4 4 4 7" xfId="34710"/>
    <cellStyle name="Note 4 4 4 8" xfId="34711"/>
    <cellStyle name="Note 4 4 4 9" xfId="34712"/>
    <cellStyle name="Note 4 4 5" xfId="34713"/>
    <cellStyle name="Note 4 4 5 10" xfId="34714"/>
    <cellStyle name="Note 4 4 5 11" xfId="34715"/>
    <cellStyle name="Note 4 4 5 2" xfId="34716"/>
    <cellStyle name="Note 4 4 5 2 2" xfId="34717"/>
    <cellStyle name="Note 4 4 5 2 3" xfId="34718"/>
    <cellStyle name="Note 4 4 5 2 4" xfId="34719"/>
    <cellStyle name="Note 4 4 5 2 5" xfId="34720"/>
    <cellStyle name="Note 4 4 5 2 6" xfId="34721"/>
    <cellStyle name="Note 4 4 5 3" xfId="34722"/>
    <cellStyle name="Note 4 4 5 3 2" xfId="34723"/>
    <cellStyle name="Note 4 4 5 3 3" xfId="34724"/>
    <cellStyle name="Note 4 4 5 3 4" xfId="34725"/>
    <cellStyle name="Note 4 4 5 3 5" xfId="34726"/>
    <cellStyle name="Note 4 4 5 3 6" xfId="34727"/>
    <cellStyle name="Note 4 4 5 4" xfId="34728"/>
    <cellStyle name="Note 4 4 5 4 2" xfId="34729"/>
    <cellStyle name="Note 4 4 5 4 3" xfId="34730"/>
    <cellStyle name="Note 4 4 5 4 4" xfId="34731"/>
    <cellStyle name="Note 4 4 5 4 5" xfId="34732"/>
    <cellStyle name="Note 4 4 5 4 6" xfId="34733"/>
    <cellStyle name="Note 4 4 5 5" xfId="34734"/>
    <cellStyle name="Note 4 4 5 5 2" xfId="34735"/>
    <cellStyle name="Note 4 4 5 5 3" xfId="34736"/>
    <cellStyle name="Note 4 4 5 5 4" xfId="34737"/>
    <cellStyle name="Note 4 4 5 5 5" xfId="34738"/>
    <cellStyle name="Note 4 4 5 5 6" xfId="34739"/>
    <cellStyle name="Note 4 4 5 6" xfId="34740"/>
    <cellStyle name="Note 4 4 5 6 2" xfId="34741"/>
    <cellStyle name="Note 4 4 5 6 3" xfId="34742"/>
    <cellStyle name="Note 4 4 5 6 4" xfId="34743"/>
    <cellStyle name="Note 4 4 5 6 5" xfId="34744"/>
    <cellStyle name="Note 4 4 5 6 6" xfId="34745"/>
    <cellStyle name="Note 4 4 5 7" xfId="34746"/>
    <cellStyle name="Note 4 4 5 8" xfId="34747"/>
    <cellStyle name="Note 4 4 5 9" xfId="34748"/>
    <cellStyle name="Note 4 4 6" xfId="34749"/>
    <cellStyle name="Note 4 4 6 2" xfId="34750"/>
    <cellStyle name="Note 4 4 6 3" xfId="34751"/>
    <cellStyle name="Note 4 4 6 4" xfId="34752"/>
    <cellStyle name="Note 4 4 6 5" xfId="34753"/>
    <cellStyle name="Note 4 4 6 6" xfId="34754"/>
    <cellStyle name="Note 4 4 7" xfId="34755"/>
    <cellStyle name="Note 4 4 7 2" xfId="34756"/>
    <cellStyle name="Note 4 4 7 3" xfId="34757"/>
    <cellStyle name="Note 4 4 7 4" xfId="34758"/>
    <cellStyle name="Note 4 4 7 5" xfId="34759"/>
    <cellStyle name="Note 4 4 7 6" xfId="34760"/>
    <cellStyle name="Note 4 4 8" xfId="34761"/>
    <cellStyle name="Note 4 4 8 2" xfId="34762"/>
    <cellStyle name="Note 4 4 8 3" xfId="34763"/>
    <cellStyle name="Note 4 4 8 4" xfId="34764"/>
    <cellStyle name="Note 4 4 8 5" xfId="34765"/>
    <cellStyle name="Note 4 4 8 6" xfId="34766"/>
    <cellStyle name="Note 4 4 9" xfId="34767"/>
    <cellStyle name="Note 4 4 9 2" xfId="34768"/>
    <cellStyle name="Note 4 4 9 3" xfId="34769"/>
    <cellStyle name="Note 4 4 9 4" xfId="34770"/>
    <cellStyle name="Note 4 4 9 5" xfId="34771"/>
    <cellStyle name="Note 4 4 9 6" xfId="34772"/>
    <cellStyle name="Note 4 5" xfId="34773"/>
    <cellStyle name="Note 4 5 10" xfId="34774"/>
    <cellStyle name="Note 4 5 11" xfId="34775"/>
    <cellStyle name="Note 4 5 2" xfId="34776"/>
    <cellStyle name="Note 4 5 2 2" xfId="34777"/>
    <cellStyle name="Note 4 5 2 3" xfId="34778"/>
    <cellStyle name="Note 4 5 2 4" xfId="34779"/>
    <cellStyle name="Note 4 5 2 5" xfId="34780"/>
    <cellStyle name="Note 4 5 2 6" xfId="34781"/>
    <cellStyle name="Note 4 5 3" xfId="34782"/>
    <cellStyle name="Note 4 5 3 2" xfId="34783"/>
    <cellStyle name="Note 4 5 3 3" xfId="34784"/>
    <cellStyle name="Note 4 5 3 4" xfId="34785"/>
    <cellStyle name="Note 4 5 3 5" xfId="34786"/>
    <cellStyle name="Note 4 5 3 6" xfId="34787"/>
    <cellStyle name="Note 4 5 4" xfId="34788"/>
    <cellStyle name="Note 4 5 4 2" xfId="34789"/>
    <cellStyle name="Note 4 5 4 3" xfId="34790"/>
    <cellStyle name="Note 4 5 4 4" xfId="34791"/>
    <cellStyle name="Note 4 5 4 5" xfId="34792"/>
    <cellStyle name="Note 4 5 4 6" xfId="34793"/>
    <cellStyle name="Note 4 5 5" xfId="34794"/>
    <cellStyle name="Note 4 5 5 2" xfId="34795"/>
    <cellStyle name="Note 4 5 5 3" xfId="34796"/>
    <cellStyle name="Note 4 5 5 4" xfId="34797"/>
    <cellStyle name="Note 4 5 5 5" xfId="34798"/>
    <cellStyle name="Note 4 5 5 6" xfId="34799"/>
    <cellStyle name="Note 4 5 6" xfId="34800"/>
    <cellStyle name="Note 4 5 6 2" xfId="34801"/>
    <cellStyle name="Note 4 5 6 3" xfId="34802"/>
    <cellStyle name="Note 4 5 6 4" xfId="34803"/>
    <cellStyle name="Note 4 5 6 5" xfId="34804"/>
    <cellStyle name="Note 4 5 6 6" xfId="34805"/>
    <cellStyle name="Note 4 5 7" xfId="34806"/>
    <cellStyle name="Note 4 5 8" xfId="34807"/>
    <cellStyle name="Note 4 5 9" xfId="34808"/>
    <cellStyle name="Note 4 6" xfId="34809"/>
    <cellStyle name="Note 4 6 10" xfId="34810"/>
    <cellStyle name="Note 4 6 2" xfId="34811"/>
    <cellStyle name="Note 4 6 2 2" xfId="34812"/>
    <cellStyle name="Note 4 6 2 3" xfId="34813"/>
    <cellStyle name="Note 4 6 2 4" xfId="34814"/>
    <cellStyle name="Note 4 6 2 5" xfId="34815"/>
    <cellStyle name="Note 4 6 2 6" xfId="34816"/>
    <cellStyle name="Note 4 6 3" xfId="34817"/>
    <cellStyle name="Note 4 6 3 2" xfId="34818"/>
    <cellStyle name="Note 4 6 3 3" xfId="34819"/>
    <cellStyle name="Note 4 6 3 4" xfId="34820"/>
    <cellStyle name="Note 4 6 3 5" xfId="34821"/>
    <cellStyle name="Note 4 6 3 6" xfId="34822"/>
    <cellStyle name="Note 4 6 4" xfId="34823"/>
    <cellStyle name="Note 4 6 4 2" xfId="34824"/>
    <cellStyle name="Note 4 6 4 3" xfId="34825"/>
    <cellStyle name="Note 4 6 4 4" xfId="34826"/>
    <cellStyle name="Note 4 6 4 5" xfId="34827"/>
    <cellStyle name="Note 4 6 4 6" xfId="34828"/>
    <cellStyle name="Note 4 6 5" xfId="34829"/>
    <cellStyle name="Note 4 6 5 2" xfId="34830"/>
    <cellStyle name="Note 4 6 5 3" xfId="34831"/>
    <cellStyle name="Note 4 6 5 4" xfId="34832"/>
    <cellStyle name="Note 4 6 5 5" xfId="34833"/>
    <cellStyle name="Note 4 6 5 6" xfId="34834"/>
    <cellStyle name="Note 4 6 6" xfId="34835"/>
    <cellStyle name="Note 4 6 6 2" xfId="34836"/>
    <cellStyle name="Note 4 6 6 3" xfId="34837"/>
    <cellStyle name="Note 4 6 6 4" xfId="34838"/>
    <cellStyle name="Note 4 6 6 5" xfId="34839"/>
    <cellStyle name="Note 4 6 6 6" xfId="34840"/>
    <cellStyle name="Note 4 6 7" xfId="34841"/>
    <cellStyle name="Note 4 6 8" xfId="34842"/>
    <cellStyle name="Note 4 6 9" xfId="34843"/>
    <cellStyle name="Note 4 7" xfId="34844"/>
    <cellStyle name="Note 4 7 10" xfId="34845"/>
    <cellStyle name="Note 4 7 11" xfId="34846"/>
    <cellStyle name="Note 4 7 2" xfId="34847"/>
    <cellStyle name="Note 4 7 2 2" xfId="34848"/>
    <cellStyle name="Note 4 7 2 3" xfId="34849"/>
    <cellStyle name="Note 4 7 2 4" xfId="34850"/>
    <cellStyle name="Note 4 7 2 5" xfId="34851"/>
    <cellStyle name="Note 4 7 2 6" xfId="34852"/>
    <cellStyle name="Note 4 7 3" xfId="34853"/>
    <cellStyle name="Note 4 7 3 2" xfId="34854"/>
    <cellStyle name="Note 4 7 3 3" xfId="34855"/>
    <cellStyle name="Note 4 7 3 4" xfId="34856"/>
    <cellStyle name="Note 4 7 3 5" xfId="34857"/>
    <cellStyle name="Note 4 7 3 6" xfId="34858"/>
    <cellStyle name="Note 4 7 4" xfId="34859"/>
    <cellStyle name="Note 4 7 4 2" xfId="34860"/>
    <cellStyle name="Note 4 7 4 3" xfId="34861"/>
    <cellStyle name="Note 4 7 4 4" xfId="34862"/>
    <cellStyle name="Note 4 7 4 5" xfId="34863"/>
    <cellStyle name="Note 4 7 4 6" xfId="34864"/>
    <cellStyle name="Note 4 7 5" xfId="34865"/>
    <cellStyle name="Note 4 7 5 2" xfId="34866"/>
    <cellStyle name="Note 4 7 5 3" xfId="34867"/>
    <cellStyle name="Note 4 7 5 4" xfId="34868"/>
    <cellStyle name="Note 4 7 5 5" xfId="34869"/>
    <cellStyle name="Note 4 7 5 6" xfId="34870"/>
    <cellStyle name="Note 4 7 6" xfId="34871"/>
    <cellStyle name="Note 4 7 6 2" xfId="34872"/>
    <cellStyle name="Note 4 7 6 3" xfId="34873"/>
    <cellStyle name="Note 4 7 6 4" xfId="34874"/>
    <cellStyle name="Note 4 7 6 5" xfId="34875"/>
    <cellStyle name="Note 4 7 6 6" xfId="34876"/>
    <cellStyle name="Note 4 7 7" xfId="34877"/>
    <cellStyle name="Note 4 7 8" xfId="34878"/>
    <cellStyle name="Note 4 7 9" xfId="34879"/>
    <cellStyle name="Note 4 8" xfId="34880"/>
    <cellStyle name="Note 4 8 10" xfId="34881"/>
    <cellStyle name="Note 4 8 11" xfId="34882"/>
    <cellStyle name="Note 4 8 2" xfId="34883"/>
    <cellStyle name="Note 4 8 2 2" xfId="34884"/>
    <cellStyle name="Note 4 8 2 3" xfId="34885"/>
    <cellStyle name="Note 4 8 2 4" xfId="34886"/>
    <cellStyle name="Note 4 8 2 5" xfId="34887"/>
    <cellStyle name="Note 4 8 2 6" xfId="34888"/>
    <cellStyle name="Note 4 8 3" xfId="34889"/>
    <cellStyle name="Note 4 8 3 2" xfId="34890"/>
    <cellStyle name="Note 4 8 3 3" xfId="34891"/>
    <cellStyle name="Note 4 8 3 4" xfId="34892"/>
    <cellStyle name="Note 4 8 3 5" xfId="34893"/>
    <cellStyle name="Note 4 8 3 6" xfId="34894"/>
    <cellStyle name="Note 4 8 4" xfId="34895"/>
    <cellStyle name="Note 4 8 4 2" xfId="34896"/>
    <cellStyle name="Note 4 8 4 3" xfId="34897"/>
    <cellStyle name="Note 4 8 4 4" xfId="34898"/>
    <cellStyle name="Note 4 8 4 5" xfId="34899"/>
    <cellStyle name="Note 4 8 4 6" xfId="34900"/>
    <cellStyle name="Note 4 8 5" xfId="34901"/>
    <cellStyle name="Note 4 8 5 2" xfId="34902"/>
    <cellStyle name="Note 4 8 5 3" xfId="34903"/>
    <cellStyle name="Note 4 8 5 4" xfId="34904"/>
    <cellStyle name="Note 4 8 5 5" xfId="34905"/>
    <cellStyle name="Note 4 8 5 6" xfId="34906"/>
    <cellStyle name="Note 4 8 6" xfId="34907"/>
    <cellStyle name="Note 4 8 6 2" xfId="34908"/>
    <cellStyle name="Note 4 8 6 3" xfId="34909"/>
    <cellStyle name="Note 4 8 6 4" xfId="34910"/>
    <cellStyle name="Note 4 8 6 5" xfId="34911"/>
    <cellStyle name="Note 4 8 6 6" xfId="34912"/>
    <cellStyle name="Note 4 8 7" xfId="34913"/>
    <cellStyle name="Note 4 8 8" xfId="34914"/>
    <cellStyle name="Note 4 8 9" xfId="34915"/>
    <cellStyle name="Note 4 9" xfId="34916"/>
    <cellStyle name="Note 4 9 2" xfId="34917"/>
    <cellStyle name="Note 4 9 3" xfId="34918"/>
    <cellStyle name="Note 4 9 4" xfId="34919"/>
    <cellStyle name="Note 4 9 5" xfId="34920"/>
    <cellStyle name="Note 4 9 6" xfId="34921"/>
    <cellStyle name="Note 5" xfId="34922"/>
    <cellStyle name="Note 5 10" xfId="34923"/>
    <cellStyle name="Note 5 10 2" xfId="34924"/>
    <cellStyle name="Note 5 10 3" xfId="34925"/>
    <cellStyle name="Note 5 10 4" xfId="34926"/>
    <cellStyle name="Note 5 10 5" xfId="34927"/>
    <cellStyle name="Note 5 10 6" xfId="34928"/>
    <cellStyle name="Note 5 11" xfId="34929"/>
    <cellStyle name="Note 5 11 2" xfId="34930"/>
    <cellStyle name="Note 5 11 3" xfId="34931"/>
    <cellStyle name="Note 5 11 4" xfId="34932"/>
    <cellStyle name="Note 5 11 5" xfId="34933"/>
    <cellStyle name="Note 5 11 6" xfId="34934"/>
    <cellStyle name="Note 5 12" xfId="34935"/>
    <cellStyle name="Note 5 12 2" xfId="34936"/>
    <cellStyle name="Note 5 12 3" xfId="34937"/>
    <cellStyle name="Note 5 12 4" xfId="34938"/>
    <cellStyle name="Note 5 12 5" xfId="34939"/>
    <cellStyle name="Note 5 12 6" xfId="34940"/>
    <cellStyle name="Note 5 13" xfId="34941"/>
    <cellStyle name="Note 5 14" xfId="34942"/>
    <cellStyle name="Note 5 15" xfId="34943"/>
    <cellStyle name="Note 5 2" xfId="34944"/>
    <cellStyle name="Note 5 2 10" xfId="34945"/>
    <cellStyle name="Note 5 2 10 2" xfId="34946"/>
    <cellStyle name="Note 5 2 10 3" xfId="34947"/>
    <cellStyle name="Note 5 2 10 4" xfId="34948"/>
    <cellStyle name="Note 5 2 10 5" xfId="34949"/>
    <cellStyle name="Note 5 2 10 6" xfId="34950"/>
    <cellStyle name="Note 5 2 11" xfId="34951"/>
    <cellStyle name="Note 5 2 11 2" xfId="34952"/>
    <cellStyle name="Note 5 2 11 3" xfId="34953"/>
    <cellStyle name="Note 5 2 11 4" xfId="34954"/>
    <cellStyle name="Note 5 2 11 5" xfId="34955"/>
    <cellStyle name="Note 5 2 11 6" xfId="34956"/>
    <cellStyle name="Note 5 2 12" xfId="34957"/>
    <cellStyle name="Note 5 2 12 2" xfId="34958"/>
    <cellStyle name="Note 5 2 12 3" xfId="34959"/>
    <cellStyle name="Note 5 2 12 4" xfId="34960"/>
    <cellStyle name="Note 5 2 12 5" xfId="34961"/>
    <cellStyle name="Note 5 2 12 6" xfId="34962"/>
    <cellStyle name="Note 5 2 13" xfId="34963"/>
    <cellStyle name="Note 5 2 14" xfId="34964"/>
    <cellStyle name="Note 5 2 15" xfId="34965"/>
    <cellStyle name="Note 5 2 2" xfId="34966"/>
    <cellStyle name="Note 5 2 2 10" xfId="34967"/>
    <cellStyle name="Note 5 2 2 11" xfId="34968"/>
    <cellStyle name="Note 5 2 2 12" xfId="34969"/>
    <cellStyle name="Note 5 2 2 2" xfId="34970"/>
    <cellStyle name="Note 5 2 2 2 10" xfId="34971"/>
    <cellStyle name="Note 5 2 2 2 11" xfId="34972"/>
    <cellStyle name="Note 5 2 2 2 12" xfId="34973"/>
    <cellStyle name="Note 5 2 2 2 2" xfId="34974"/>
    <cellStyle name="Note 5 2 2 2 2 2" xfId="34975"/>
    <cellStyle name="Note 5 2 2 2 2 3" xfId="34976"/>
    <cellStyle name="Note 5 2 2 2 2 4" xfId="34977"/>
    <cellStyle name="Note 5 2 2 2 2 5" xfId="34978"/>
    <cellStyle name="Note 5 2 2 2 2 6" xfId="34979"/>
    <cellStyle name="Note 5 2 2 2 3" xfId="34980"/>
    <cellStyle name="Note 5 2 2 2 3 2" xfId="34981"/>
    <cellStyle name="Note 5 2 2 2 3 3" xfId="34982"/>
    <cellStyle name="Note 5 2 2 2 3 4" xfId="34983"/>
    <cellStyle name="Note 5 2 2 2 3 5" xfId="34984"/>
    <cellStyle name="Note 5 2 2 2 3 6" xfId="34985"/>
    <cellStyle name="Note 5 2 2 2 4" xfId="34986"/>
    <cellStyle name="Note 5 2 2 2 4 2" xfId="34987"/>
    <cellStyle name="Note 5 2 2 2 4 3" xfId="34988"/>
    <cellStyle name="Note 5 2 2 2 4 4" xfId="34989"/>
    <cellStyle name="Note 5 2 2 2 4 5" xfId="34990"/>
    <cellStyle name="Note 5 2 2 2 4 6" xfId="34991"/>
    <cellStyle name="Note 5 2 2 2 5" xfId="34992"/>
    <cellStyle name="Note 5 2 2 2 5 2" xfId="34993"/>
    <cellStyle name="Note 5 2 2 2 5 3" xfId="34994"/>
    <cellStyle name="Note 5 2 2 2 5 4" xfId="34995"/>
    <cellStyle name="Note 5 2 2 2 5 5" xfId="34996"/>
    <cellStyle name="Note 5 2 2 2 5 6" xfId="34997"/>
    <cellStyle name="Note 5 2 2 2 6" xfId="34998"/>
    <cellStyle name="Note 5 2 2 2 6 2" xfId="34999"/>
    <cellStyle name="Note 5 2 2 2 6 3" xfId="35000"/>
    <cellStyle name="Note 5 2 2 2 6 4" xfId="35001"/>
    <cellStyle name="Note 5 2 2 2 6 5" xfId="35002"/>
    <cellStyle name="Note 5 2 2 2 6 6" xfId="35003"/>
    <cellStyle name="Note 5 2 2 2 7" xfId="35004"/>
    <cellStyle name="Note 5 2 2 2 7 2" xfId="35005"/>
    <cellStyle name="Note 5 2 2 2 7 3" xfId="35006"/>
    <cellStyle name="Note 5 2 2 2 7 4" xfId="35007"/>
    <cellStyle name="Note 5 2 2 2 7 5" xfId="35008"/>
    <cellStyle name="Note 5 2 2 2 7 6" xfId="35009"/>
    <cellStyle name="Note 5 2 2 2 8" xfId="35010"/>
    <cellStyle name="Note 5 2 2 2 9" xfId="35011"/>
    <cellStyle name="Note 5 2 2 3" xfId="35012"/>
    <cellStyle name="Note 5 2 2 3 10" xfId="35013"/>
    <cellStyle name="Note 5 2 2 3 2" xfId="35014"/>
    <cellStyle name="Note 5 2 2 3 2 2" xfId="35015"/>
    <cellStyle name="Note 5 2 2 3 2 3" xfId="35016"/>
    <cellStyle name="Note 5 2 2 3 2 4" xfId="35017"/>
    <cellStyle name="Note 5 2 2 3 2 5" xfId="35018"/>
    <cellStyle name="Note 5 2 2 3 2 6" xfId="35019"/>
    <cellStyle name="Note 5 2 2 3 3" xfId="35020"/>
    <cellStyle name="Note 5 2 2 3 3 2" xfId="35021"/>
    <cellStyle name="Note 5 2 2 3 3 3" xfId="35022"/>
    <cellStyle name="Note 5 2 2 3 3 4" xfId="35023"/>
    <cellStyle name="Note 5 2 2 3 3 5" xfId="35024"/>
    <cellStyle name="Note 5 2 2 3 3 6" xfId="35025"/>
    <cellStyle name="Note 5 2 2 3 4" xfId="35026"/>
    <cellStyle name="Note 5 2 2 3 4 2" xfId="35027"/>
    <cellStyle name="Note 5 2 2 3 4 3" xfId="35028"/>
    <cellStyle name="Note 5 2 2 3 4 4" xfId="35029"/>
    <cellStyle name="Note 5 2 2 3 4 5" xfId="35030"/>
    <cellStyle name="Note 5 2 2 3 4 6" xfId="35031"/>
    <cellStyle name="Note 5 2 2 3 5" xfId="35032"/>
    <cellStyle name="Note 5 2 2 3 5 2" xfId="35033"/>
    <cellStyle name="Note 5 2 2 3 5 3" xfId="35034"/>
    <cellStyle name="Note 5 2 2 3 5 4" xfId="35035"/>
    <cellStyle name="Note 5 2 2 3 5 5" xfId="35036"/>
    <cellStyle name="Note 5 2 2 3 5 6" xfId="35037"/>
    <cellStyle name="Note 5 2 2 3 6" xfId="35038"/>
    <cellStyle name="Note 5 2 2 3 6 2" xfId="35039"/>
    <cellStyle name="Note 5 2 2 3 6 3" xfId="35040"/>
    <cellStyle name="Note 5 2 2 3 6 4" xfId="35041"/>
    <cellStyle name="Note 5 2 2 3 6 5" xfId="35042"/>
    <cellStyle name="Note 5 2 2 3 6 6" xfId="35043"/>
    <cellStyle name="Note 5 2 2 3 7" xfId="35044"/>
    <cellStyle name="Note 5 2 2 3 8" xfId="35045"/>
    <cellStyle name="Note 5 2 2 3 9" xfId="35046"/>
    <cellStyle name="Note 5 2 2 4" xfId="35047"/>
    <cellStyle name="Note 5 2 2 4 10" xfId="35048"/>
    <cellStyle name="Note 5 2 2 4 11" xfId="35049"/>
    <cellStyle name="Note 5 2 2 4 2" xfId="35050"/>
    <cellStyle name="Note 5 2 2 4 2 2" xfId="35051"/>
    <cellStyle name="Note 5 2 2 4 2 3" xfId="35052"/>
    <cellStyle name="Note 5 2 2 4 2 4" xfId="35053"/>
    <cellStyle name="Note 5 2 2 4 2 5" xfId="35054"/>
    <cellStyle name="Note 5 2 2 4 2 6" xfId="35055"/>
    <cellStyle name="Note 5 2 2 4 3" xfId="35056"/>
    <cellStyle name="Note 5 2 2 4 3 2" xfId="35057"/>
    <cellStyle name="Note 5 2 2 4 3 3" xfId="35058"/>
    <cellStyle name="Note 5 2 2 4 3 4" xfId="35059"/>
    <cellStyle name="Note 5 2 2 4 3 5" xfId="35060"/>
    <cellStyle name="Note 5 2 2 4 3 6" xfId="35061"/>
    <cellStyle name="Note 5 2 2 4 4" xfId="35062"/>
    <cellStyle name="Note 5 2 2 4 4 2" xfId="35063"/>
    <cellStyle name="Note 5 2 2 4 4 3" xfId="35064"/>
    <cellStyle name="Note 5 2 2 4 4 4" xfId="35065"/>
    <cellStyle name="Note 5 2 2 4 4 5" xfId="35066"/>
    <cellStyle name="Note 5 2 2 4 4 6" xfId="35067"/>
    <cellStyle name="Note 5 2 2 4 5" xfId="35068"/>
    <cellStyle name="Note 5 2 2 4 5 2" xfId="35069"/>
    <cellStyle name="Note 5 2 2 4 5 3" xfId="35070"/>
    <cellStyle name="Note 5 2 2 4 5 4" xfId="35071"/>
    <cellStyle name="Note 5 2 2 4 5 5" xfId="35072"/>
    <cellStyle name="Note 5 2 2 4 5 6" xfId="35073"/>
    <cellStyle name="Note 5 2 2 4 6" xfId="35074"/>
    <cellStyle name="Note 5 2 2 4 6 2" xfId="35075"/>
    <cellStyle name="Note 5 2 2 4 6 3" xfId="35076"/>
    <cellStyle name="Note 5 2 2 4 6 4" xfId="35077"/>
    <cellStyle name="Note 5 2 2 4 6 5" xfId="35078"/>
    <cellStyle name="Note 5 2 2 4 6 6" xfId="35079"/>
    <cellStyle name="Note 5 2 2 4 7" xfId="35080"/>
    <cellStyle name="Note 5 2 2 4 8" xfId="35081"/>
    <cellStyle name="Note 5 2 2 4 9" xfId="35082"/>
    <cellStyle name="Note 5 2 2 5" xfId="35083"/>
    <cellStyle name="Note 5 2 2 5 10" xfId="35084"/>
    <cellStyle name="Note 5 2 2 5 11" xfId="35085"/>
    <cellStyle name="Note 5 2 2 5 2" xfId="35086"/>
    <cellStyle name="Note 5 2 2 5 2 2" xfId="35087"/>
    <cellStyle name="Note 5 2 2 5 2 3" xfId="35088"/>
    <cellStyle name="Note 5 2 2 5 2 4" xfId="35089"/>
    <cellStyle name="Note 5 2 2 5 2 5" xfId="35090"/>
    <cellStyle name="Note 5 2 2 5 2 6" xfId="35091"/>
    <cellStyle name="Note 5 2 2 5 3" xfId="35092"/>
    <cellStyle name="Note 5 2 2 5 3 2" xfId="35093"/>
    <cellStyle name="Note 5 2 2 5 3 3" xfId="35094"/>
    <cellStyle name="Note 5 2 2 5 3 4" xfId="35095"/>
    <cellStyle name="Note 5 2 2 5 3 5" xfId="35096"/>
    <cellStyle name="Note 5 2 2 5 3 6" xfId="35097"/>
    <cellStyle name="Note 5 2 2 5 4" xfId="35098"/>
    <cellStyle name="Note 5 2 2 5 4 2" xfId="35099"/>
    <cellStyle name="Note 5 2 2 5 4 3" xfId="35100"/>
    <cellStyle name="Note 5 2 2 5 4 4" xfId="35101"/>
    <cellStyle name="Note 5 2 2 5 4 5" xfId="35102"/>
    <cellStyle name="Note 5 2 2 5 4 6" xfId="35103"/>
    <cellStyle name="Note 5 2 2 5 5" xfId="35104"/>
    <cellStyle name="Note 5 2 2 5 5 2" xfId="35105"/>
    <cellStyle name="Note 5 2 2 5 5 3" xfId="35106"/>
    <cellStyle name="Note 5 2 2 5 5 4" xfId="35107"/>
    <cellStyle name="Note 5 2 2 5 5 5" xfId="35108"/>
    <cellStyle name="Note 5 2 2 5 5 6" xfId="35109"/>
    <cellStyle name="Note 5 2 2 5 6" xfId="35110"/>
    <cellStyle name="Note 5 2 2 5 6 2" xfId="35111"/>
    <cellStyle name="Note 5 2 2 5 6 3" xfId="35112"/>
    <cellStyle name="Note 5 2 2 5 6 4" xfId="35113"/>
    <cellStyle name="Note 5 2 2 5 6 5" xfId="35114"/>
    <cellStyle name="Note 5 2 2 5 6 6" xfId="35115"/>
    <cellStyle name="Note 5 2 2 5 7" xfId="35116"/>
    <cellStyle name="Note 5 2 2 5 8" xfId="35117"/>
    <cellStyle name="Note 5 2 2 5 9" xfId="35118"/>
    <cellStyle name="Note 5 2 2 6" xfId="35119"/>
    <cellStyle name="Note 5 2 2 6 2" xfId="35120"/>
    <cellStyle name="Note 5 2 2 6 3" xfId="35121"/>
    <cellStyle name="Note 5 2 2 6 4" xfId="35122"/>
    <cellStyle name="Note 5 2 2 6 5" xfId="35123"/>
    <cellStyle name="Note 5 2 2 6 6" xfId="35124"/>
    <cellStyle name="Note 5 2 2 7" xfId="35125"/>
    <cellStyle name="Note 5 2 2 7 2" xfId="35126"/>
    <cellStyle name="Note 5 2 2 7 3" xfId="35127"/>
    <cellStyle name="Note 5 2 2 7 4" xfId="35128"/>
    <cellStyle name="Note 5 2 2 7 5" xfId="35129"/>
    <cellStyle name="Note 5 2 2 7 6" xfId="35130"/>
    <cellStyle name="Note 5 2 2 8" xfId="35131"/>
    <cellStyle name="Note 5 2 2 8 2" xfId="35132"/>
    <cellStyle name="Note 5 2 2 8 3" xfId="35133"/>
    <cellStyle name="Note 5 2 2 8 4" xfId="35134"/>
    <cellStyle name="Note 5 2 2 8 5" xfId="35135"/>
    <cellStyle name="Note 5 2 2 8 6" xfId="35136"/>
    <cellStyle name="Note 5 2 2 9" xfId="35137"/>
    <cellStyle name="Note 5 2 2 9 2" xfId="35138"/>
    <cellStyle name="Note 5 2 2 9 3" xfId="35139"/>
    <cellStyle name="Note 5 2 2 9 4" xfId="35140"/>
    <cellStyle name="Note 5 2 2 9 5" xfId="35141"/>
    <cellStyle name="Note 5 2 2 9 6" xfId="35142"/>
    <cellStyle name="Note 5 2 3" xfId="35143"/>
    <cellStyle name="Note 5 2 3 10" xfId="35144"/>
    <cellStyle name="Note 5 2 3 11" xfId="35145"/>
    <cellStyle name="Note 5 2 3 12" xfId="35146"/>
    <cellStyle name="Note 5 2 3 2" xfId="35147"/>
    <cellStyle name="Note 5 2 3 2 10" xfId="35148"/>
    <cellStyle name="Note 5 2 3 2 11" xfId="35149"/>
    <cellStyle name="Note 5 2 3 2 12" xfId="35150"/>
    <cellStyle name="Note 5 2 3 2 2" xfId="35151"/>
    <cellStyle name="Note 5 2 3 2 2 2" xfId="35152"/>
    <cellStyle name="Note 5 2 3 2 2 3" xfId="35153"/>
    <cellStyle name="Note 5 2 3 2 2 4" xfId="35154"/>
    <cellStyle name="Note 5 2 3 2 2 5" xfId="35155"/>
    <cellStyle name="Note 5 2 3 2 2 6" xfId="35156"/>
    <cellStyle name="Note 5 2 3 2 3" xfId="35157"/>
    <cellStyle name="Note 5 2 3 2 3 2" xfId="35158"/>
    <cellStyle name="Note 5 2 3 2 3 3" xfId="35159"/>
    <cellStyle name="Note 5 2 3 2 3 4" xfId="35160"/>
    <cellStyle name="Note 5 2 3 2 3 5" xfId="35161"/>
    <cellStyle name="Note 5 2 3 2 3 6" xfId="35162"/>
    <cellStyle name="Note 5 2 3 2 4" xfId="35163"/>
    <cellStyle name="Note 5 2 3 2 4 2" xfId="35164"/>
    <cellStyle name="Note 5 2 3 2 4 3" xfId="35165"/>
    <cellStyle name="Note 5 2 3 2 4 4" xfId="35166"/>
    <cellStyle name="Note 5 2 3 2 4 5" xfId="35167"/>
    <cellStyle name="Note 5 2 3 2 4 6" xfId="35168"/>
    <cellStyle name="Note 5 2 3 2 5" xfId="35169"/>
    <cellStyle name="Note 5 2 3 2 5 2" xfId="35170"/>
    <cellStyle name="Note 5 2 3 2 5 3" xfId="35171"/>
    <cellStyle name="Note 5 2 3 2 5 4" xfId="35172"/>
    <cellStyle name="Note 5 2 3 2 5 5" xfId="35173"/>
    <cellStyle name="Note 5 2 3 2 5 6" xfId="35174"/>
    <cellStyle name="Note 5 2 3 2 6" xfId="35175"/>
    <cellStyle name="Note 5 2 3 2 6 2" xfId="35176"/>
    <cellStyle name="Note 5 2 3 2 6 3" xfId="35177"/>
    <cellStyle name="Note 5 2 3 2 6 4" xfId="35178"/>
    <cellStyle name="Note 5 2 3 2 6 5" xfId="35179"/>
    <cellStyle name="Note 5 2 3 2 6 6" xfId="35180"/>
    <cellStyle name="Note 5 2 3 2 7" xfId="35181"/>
    <cellStyle name="Note 5 2 3 2 7 2" xfId="35182"/>
    <cellStyle name="Note 5 2 3 2 7 3" xfId="35183"/>
    <cellStyle name="Note 5 2 3 2 7 4" xfId="35184"/>
    <cellStyle name="Note 5 2 3 2 7 5" xfId="35185"/>
    <cellStyle name="Note 5 2 3 2 7 6" xfId="35186"/>
    <cellStyle name="Note 5 2 3 2 8" xfId="35187"/>
    <cellStyle name="Note 5 2 3 2 9" xfId="35188"/>
    <cellStyle name="Note 5 2 3 3" xfId="35189"/>
    <cellStyle name="Note 5 2 3 3 10" xfId="35190"/>
    <cellStyle name="Note 5 2 3 3 2" xfId="35191"/>
    <cellStyle name="Note 5 2 3 3 2 2" xfId="35192"/>
    <cellStyle name="Note 5 2 3 3 2 3" xfId="35193"/>
    <cellStyle name="Note 5 2 3 3 2 4" xfId="35194"/>
    <cellStyle name="Note 5 2 3 3 2 5" xfId="35195"/>
    <cellStyle name="Note 5 2 3 3 2 6" xfId="35196"/>
    <cellStyle name="Note 5 2 3 3 3" xfId="35197"/>
    <cellStyle name="Note 5 2 3 3 3 2" xfId="35198"/>
    <cellStyle name="Note 5 2 3 3 3 3" xfId="35199"/>
    <cellStyle name="Note 5 2 3 3 3 4" xfId="35200"/>
    <cellStyle name="Note 5 2 3 3 3 5" xfId="35201"/>
    <cellStyle name="Note 5 2 3 3 3 6" xfId="35202"/>
    <cellStyle name="Note 5 2 3 3 4" xfId="35203"/>
    <cellStyle name="Note 5 2 3 3 4 2" xfId="35204"/>
    <cellStyle name="Note 5 2 3 3 4 3" xfId="35205"/>
    <cellStyle name="Note 5 2 3 3 4 4" xfId="35206"/>
    <cellStyle name="Note 5 2 3 3 4 5" xfId="35207"/>
    <cellStyle name="Note 5 2 3 3 4 6" xfId="35208"/>
    <cellStyle name="Note 5 2 3 3 5" xfId="35209"/>
    <cellStyle name="Note 5 2 3 3 5 2" xfId="35210"/>
    <cellStyle name="Note 5 2 3 3 5 3" xfId="35211"/>
    <cellStyle name="Note 5 2 3 3 5 4" xfId="35212"/>
    <cellStyle name="Note 5 2 3 3 5 5" xfId="35213"/>
    <cellStyle name="Note 5 2 3 3 5 6" xfId="35214"/>
    <cellStyle name="Note 5 2 3 3 6" xfId="35215"/>
    <cellStyle name="Note 5 2 3 3 6 2" xfId="35216"/>
    <cellStyle name="Note 5 2 3 3 6 3" xfId="35217"/>
    <cellStyle name="Note 5 2 3 3 6 4" xfId="35218"/>
    <cellStyle name="Note 5 2 3 3 6 5" xfId="35219"/>
    <cellStyle name="Note 5 2 3 3 6 6" xfId="35220"/>
    <cellStyle name="Note 5 2 3 3 7" xfId="35221"/>
    <cellStyle name="Note 5 2 3 3 8" xfId="35222"/>
    <cellStyle name="Note 5 2 3 3 9" xfId="35223"/>
    <cellStyle name="Note 5 2 3 4" xfId="35224"/>
    <cellStyle name="Note 5 2 3 4 10" xfId="35225"/>
    <cellStyle name="Note 5 2 3 4 11" xfId="35226"/>
    <cellStyle name="Note 5 2 3 4 2" xfId="35227"/>
    <cellStyle name="Note 5 2 3 4 2 2" xfId="35228"/>
    <cellStyle name="Note 5 2 3 4 2 3" xfId="35229"/>
    <cellStyle name="Note 5 2 3 4 2 4" xfId="35230"/>
    <cellStyle name="Note 5 2 3 4 2 5" xfId="35231"/>
    <cellStyle name="Note 5 2 3 4 2 6" xfId="35232"/>
    <cellStyle name="Note 5 2 3 4 3" xfId="35233"/>
    <cellStyle name="Note 5 2 3 4 3 2" xfId="35234"/>
    <cellStyle name="Note 5 2 3 4 3 3" xfId="35235"/>
    <cellStyle name="Note 5 2 3 4 3 4" xfId="35236"/>
    <cellStyle name="Note 5 2 3 4 3 5" xfId="35237"/>
    <cellStyle name="Note 5 2 3 4 3 6" xfId="35238"/>
    <cellStyle name="Note 5 2 3 4 4" xfId="35239"/>
    <cellStyle name="Note 5 2 3 4 4 2" xfId="35240"/>
    <cellStyle name="Note 5 2 3 4 4 3" xfId="35241"/>
    <cellStyle name="Note 5 2 3 4 4 4" xfId="35242"/>
    <cellStyle name="Note 5 2 3 4 4 5" xfId="35243"/>
    <cellStyle name="Note 5 2 3 4 4 6" xfId="35244"/>
    <cellStyle name="Note 5 2 3 4 5" xfId="35245"/>
    <cellStyle name="Note 5 2 3 4 5 2" xfId="35246"/>
    <cellStyle name="Note 5 2 3 4 5 3" xfId="35247"/>
    <cellStyle name="Note 5 2 3 4 5 4" xfId="35248"/>
    <cellStyle name="Note 5 2 3 4 5 5" xfId="35249"/>
    <cellStyle name="Note 5 2 3 4 5 6" xfId="35250"/>
    <cellStyle name="Note 5 2 3 4 6" xfId="35251"/>
    <cellStyle name="Note 5 2 3 4 6 2" xfId="35252"/>
    <cellStyle name="Note 5 2 3 4 6 3" xfId="35253"/>
    <cellStyle name="Note 5 2 3 4 6 4" xfId="35254"/>
    <cellStyle name="Note 5 2 3 4 6 5" xfId="35255"/>
    <cellStyle name="Note 5 2 3 4 6 6" xfId="35256"/>
    <cellStyle name="Note 5 2 3 4 7" xfId="35257"/>
    <cellStyle name="Note 5 2 3 4 8" xfId="35258"/>
    <cellStyle name="Note 5 2 3 4 9" xfId="35259"/>
    <cellStyle name="Note 5 2 3 5" xfId="35260"/>
    <cellStyle name="Note 5 2 3 5 10" xfId="35261"/>
    <cellStyle name="Note 5 2 3 5 11" xfId="35262"/>
    <cellStyle name="Note 5 2 3 5 2" xfId="35263"/>
    <cellStyle name="Note 5 2 3 5 2 2" xfId="35264"/>
    <cellStyle name="Note 5 2 3 5 2 3" xfId="35265"/>
    <cellStyle name="Note 5 2 3 5 2 4" xfId="35266"/>
    <cellStyle name="Note 5 2 3 5 2 5" xfId="35267"/>
    <cellStyle name="Note 5 2 3 5 2 6" xfId="35268"/>
    <cellStyle name="Note 5 2 3 5 3" xfId="35269"/>
    <cellStyle name="Note 5 2 3 5 3 2" xfId="35270"/>
    <cellStyle name="Note 5 2 3 5 3 3" xfId="35271"/>
    <cellStyle name="Note 5 2 3 5 3 4" xfId="35272"/>
    <cellStyle name="Note 5 2 3 5 3 5" xfId="35273"/>
    <cellStyle name="Note 5 2 3 5 3 6" xfId="35274"/>
    <cellStyle name="Note 5 2 3 5 4" xfId="35275"/>
    <cellStyle name="Note 5 2 3 5 4 2" xfId="35276"/>
    <cellStyle name="Note 5 2 3 5 4 3" xfId="35277"/>
    <cellStyle name="Note 5 2 3 5 4 4" xfId="35278"/>
    <cellStyle name="Note 5 2 3 5 4 5" xfId="35279"/>
    <cellStyle name="Note 5 2 3 5 4 6" xfId="35280"/>
    <cellStyle name="Note 5 2 3 5 5" xfId="35281"/>
    <cellStyle name="Note 5 2 3 5 5 2" xfId="35282"/>
    <cellStyle name="Note 5 2 3 5 5 3" xfId="35283"/>
    <cellStyle name="Note 5 2 3 5 5 4" xfId="35284"/>
    <cellStyle name="Note 5 2 3 5 5 5" xfId="35285"/>
    <cellStyle name="Note 5 2 3 5 5 6" xfId="35286"/>
    <cellStyle name="Note 5 2 3 5 6" xfId="35287"/>
    <cellStyle name="Note 5 2 3 5 6 2" xfId="35288"/>
    <cellStyle name="Note 5 2 3 5 6 3" xfId="35289"/>
    <cellStyle name="Note 5 2 3 5 6 4" xfId="35290"/>
    <cellStyle name="Note 5 2 3 5 6 5" xfId="35291"/>
    <cellStyle name="Note 5 2 3 5 6 6" xfId="35292"/>
    <cellStyle name="Note 5 2 3 5 7" xfId="35293"/>
    <cellStyle name="Note 5 2 3 5 8" xfId="35294"/>
    <cellStyle name="Note 5 2 3 5 9" xfId="35295"/>
    <cellStyle name="Note 5 2 3 6" xfId="35296"/>
    <cellStyle name="Note 5 2 3 6 2" xfId="35297"/>
    <cellStyle name="Note 5 2 3 6 3" xfId="35298"/>
    <cellStyle name="Note 5 2 3 6 4" xfId="35299"/>
    <cellStyle name="Note 5 2 3 6 5" xfId="35300"/>
    <cellStyle name="Note 5 2 3 6 6" xfId="35301"/>
    <cellStyle name="Note 5 2 3 7" xfId="35302"/>
    <cellStyle name="Note 5 2 3 7 2" xfId="35303"/>
    <cellStyle name="Note 5 2 3 7 3" xfId="35304"/>
    <cellStyle name="Note 5 2 3 7 4" xfId="35305"/>
    <cellStyle name="Note 5 2 3 7 5" xfId="35306"/>
    <cellStyle name="Note 5 2 3 7 6" xfId="35307"/>
    <cellStyle name="Note 5 2 3 8" xfId="35308"/>
    <cellStyle name="Note 5 2 3 8 2" xfId="35309"/>
    <cellStyle name="Note 5 2 3 8 3" xfId="35310"/>
    <cellStyle name="Note 5 2 3 8 4" xfId="35311"/>
    <cellStyle name="Note 5 2 3 8 5" xfId="35312"/>
    <cellStyle name="Note 5 2 3 8 6" xfId="35313"/>
    <cellStyle name="Note 5 2 3 9" xfId="35314"/>
    <cellStyle name="Note 5 2 3 9 2" xfId="35315"/>
    <cellStyle name="Note 5 2 3 9 3" xfId="35316"/>
    <cellStyle name="Note 5 2 3 9 4" xfId="35317"/>
    <cellStyle name="Note 5 2 3 9 5" xfId="35318"/>
    <cellStyle name="Note 5 2 3 9 6" xfId="35319"/>
    <cellStyle name="Note 5 2 4" xfId="35320"/>
    <cellStyle name="Note 5 2 4 10" xfId="35321"/>
    <cellStyle name="Note 5 2 4 2" xfId="35322"/>
    <cellStyle name="Note 5 2 4 2 10" xfId="35323"/>
    <cellStyle name="Note 5 2 4 2 11" xfId="35324"/>
    <cellStyle name="Note 5 2 4 2 2" xfId="35325"/>
    <cellStyle name="Note 5 2 4 2 2 2" xfId="35326"/>
    <cellStyle name="Note 5 2 4 2 2 3" xfId="35327"/>
    <cellStyle name="Note 5 2 4 2 2 4" xfId="35328"/>
    <cellStyle name="Note 5 2 4 2 2 5" xfId="35329"/>
    <cellStyle name="Note 5 2 4 2 2 6" xfId="35330"/>
    <cellStyle name="Note 5 2 4 2 3" xfId="35331"/>
    <cellStyle name="Note 5 2 4 2 3 2" xfId="35332"/>
    <cellStyle name="Note 5 2 4 2 3 3" xfId="35333"/>
    <cellStyle name="Note 5 2 4 2 3 4" xfId="35334"/>
    <cellStyle name="Note 5 2 4 2 3 5" xfId="35335"/>
    <cellStyle name="Note 5 2 4 2 3 6" xfId="35336"/>
    <cellStyle name="Note 5 2 4 2 4" xfId="35337"/>
    <cellStyle name="Note 5 2 4 2 4 2" xfId="35338"/>
    <cellStyle name="Note 5 2 4 2 4 3" xfId="35339"/>
    <cellStyle name="Note 5 2 4 2 4 4" xfId="35340"/>
    <cellStyle name="Note 5 2 4 2 4 5" xfId="35341"/>
    <cellStyle name="Note 5 2 4 2 4 6" xfId="35342"/>
    <cellStyle name="Note 5 2 4 2 5" xfId="35343"/>
    <cellStyle name="Note 5 2 4 2 5 2" xfId="35344"/>
    <cellStyle name="Note 5 2 4 2 5 3" xfId="35345"/>
    <cellStyle name="Note 5 2 4 2 5 4" xfId="35346"/>
    <cellStyle name="Note 5 2 4 2 5 5" xfId="35347"/>
    <cellStyle name="Note 5 2 4 2 5 6" xfId="35348"/>
    <cellStyle name="Note 5 2 4 2 6" xfId="35349"/>
    <cellStyle name="Note 5 2 4 2 6 2" xfId="35350"/>
    <cellStyle name="Note 5 2 4 2 6 3" xfId="35351"/>
    <cellStyle name="Note 5 2 4 2 6 4" xfId="35352"/>
    <cellStyle name="Note 5 2 4 2 6 5" xfId="35353"/>
    <cellStyle name="Note 5 2 4 2 6 6" xfId="35354"/>
    <cellStyle name="Note 5 2 4 2 7" xfId="35355"/>
    <cellStyle name="Note 5 2 4 2 8" xfId="35356"/>
    <cellStyle name="Note 5 2 4 2 9" xfId="35357"/>
    <cellStyle name="Note 5 2 4 3" xfId="35358"/>
    <cellStyle name="Note 5 2 4 3 10" xfId="35359"/>
    <cellStyle name="Note 5 2 4 3 2" xfId="35360"/>
    <cellStyle name="Note 5 2 4 3 2 2" xfId="35361"/>
    <cellStyle name="Note 5 2 4 3 2 3" xfId="35362"/>
    <cellStyle name="Note 5 2 4 3 2 4" xfId="35363"/>
    <cellStyle name="Note 5 2 4 3 2 5" xfId="35364"/>
    <cellStyle name="Note 5 2 4 3 2 6" xfId="35365"/>
    <cellStyle name="Note 5 2 4 3 3" xfId="35366"/>
    <cellStyle name="Note 5 2 4 3 3 2" xfId="35367"/>
    <cellStyle name="Note 5 2 4 3 3 3" xfId="35368"/>
    <cellStyle name="Note 5 2 4 3 3 4" xfId="35369"/>
    <cellStyle name="Note 5 2 4 3 3 5" xfId="35370"/>
    <cellStyle name="Note 5 2 4 3 3 6" xfId="35371"/>
    <cellStyle name="Note 5 2 4 3 4" xfId="35372"/>
    <cellStyle name="Note 5 2 4 3 4 2" xfId="35373"/>
    <cellStyle name="Note 5 2 4 3 4 3" xfId="35374"/>
    <cellStyle name="Note 5 2 4 3 4 4" xfId="35375"/>
    <cellStyle name="Note 5 2 4 3 4 5" xfId="35376"/>
    <cellStyle name="Note 5 2 4 3 4 6" xfId="35377"/>
    <cellStyle name="Note 5 2 4 3 5" xfId="35378"/>
    <cellStyle name="Note 5 2 4 3 5 2" xfId="35379"/>
    <cellStyle name="Note 5 2 4 3 5 3" xfId="35380"/>
    <cellStyle name="Note 5 2 4 3 5 4" xfId="35381"/>
    <cellStyle name="Note 5 2 4 3 5 5" xfId="35382"/>
    <cellStyle name="Note 5 2 4 3 5 6" xfId="35383"/>
    <cellStyle name="Note 5 2 4 3 6" xfId="35384"/>
    <cellStyle name="Note 5 2 4 3 6 2" xfId="35385"/>
    <cellStyle name="Note 5 2 4 3 6 3" xfId="35386"/>
    <cellStyle name="Note 5 2 4 3 6 4" xfId="35387"/>
    <cellStyle name="Note 5 2 4 3 6 5" xfId="35388"/>
    <cellStyle name="Note 5 2 4 3 6 6" xfId="35389"/>
    <cellStyle name="Note 5 2 4 3 7" xfId="35390"/>
    <cellStyle name="Note 5 2 4 3 8" xfId="35391"/>
    <cellStyle name="Note 5 2 4 3 9" xfId="35392"/>
    <cellStyle name="Note 5 2 4 4" xfId="35393"/>
    <cellStyle name="Note 5 2 4 4 10" xfId="35394"/>
    <cellStyle name="Note 5 2 4 4 11" xfId="35395"/>
    <cellStyle name="Note 5 2 4 4 2" xfId="35396"/>
    <cellStyle name="Note 5 2 4 4 2 2" xfId="35397"/>
    <cellStyle name="Note 5 2 4 4 2 3" xfId="35398"/>
    <cellStyle name="Note 5 2 4 4 2 4" xfId="35399"/>
    <cellStyle name="Note 5 2 4 4 2 5" xfId="35400"/>
    <cellStyle name="Note 5 2 4 4 2 6" xfId="35401"/>
    <cellStyle name="Note 5 2 4 4 3" xfId="35402"/>
    <cellStyle name="Note 5 2 4 4 3 2" xfId="35403"/>
    <cellStyle name="Note 5 2 4 4 3 3" xfId="35404"/>
    <cellStyle name="Note 5 2 4 4 3 4" xfId="35405"/>
    <cellStyle name="Note 5 2 4 4 3 5" xfId="35406"/>
    <cellStyle name="Note 5 2 4 4 3 6" xfId="35407"/>
    <cellStyle name="Note 5 2 4 4 4" xfId="35408"/>
    <cellStyle name="Note 5 2 4 4 4 2" xfId="35409"/>
    <cellStyle name="Note 5 2 4 4 4 3" xfId="35410"/>
    <cellStyle name="Note 5 2 4 4 4 4" xfId="35411"/>
    <cellStyle name="Note 5 2 4 4 4 5" xfId="35412"/>
    <cellStyle name="Note 5 2 4 4 4 6" xfId="35413"/>
    <cellStyle name="Note 5 2 4 4 5" xfId="35414"/>
    <cellStyle name="Note 5 2 4 4 5 2" xfId="35415"/>
    <cellStyle name="Note 5 2 4 4 5 3" xfId="35416"/>
    <cellStyle name="Note 5 2 4 4 5 4" xfId="35417"/>
    <cellStyle name="Note 5 2 4 4 5 5" xfId="35418"/>
    <cellStyle name="Note 5 2 4 4 5 6" xfId="35419"/>
    <cellStyle name="Note 5 2 4 4 6" xfId="35420"/>
    <cellStyle name="Note 5 2 4 4 6 2" xfId="35421"/>
    <cellStyle name="Note 5 2 4 4 6 3" xfId="35422"/>
    <cellStyle name="Note 5 2 4 4 6 4" xfId="35423"/>
    <cellStyle name="Note 5 2 4 4 6 5" xfId="35424"/>
    <cellStyle name="Note 5 2 4 4 6 6" xfId="35425"/>
    <cellStyle name="Note 5 2 4 4 7" xfId="35426"/>
    <cellStyle name="Note 5 2 4 4 8" xfId="35427"/>
    <cellStyle name="Note 5 2 4 4 9" xfId="35428"/>
    <cellStyle name="Note 5 2 4 5" xfId="35429"/>
    <cellStyle name="Note 5 2 4 5 10" xfId="35430"/>
    <cellStyle name="Note 5 2 4 5 11" xfId="35431"/>
    <cellStyle name="Note 5 2 4 5 2" xfId="35432"/>
    <cellStyle name="Note 5 2 4 5 2 2" xfId="35433"/>
    <cellStyle name="Note 5 2 4 5 2 3" xfId="35434"/>
    <cellStyle name="Note 5 2 4 5 2 4" xfId="35435"/>
    <cellStyle name="Note 5 2 4 5 2 5" xfId="35436"/>
    <cellStyle name="Note 5 2 4 5 2 6" xfId="35437"/>
    <cellStyle name="Note 5 2 4 5 3" xfId="35438"/>
    <cellStyle name="Note 5 2 4 5 3 2" xfId="35439"/>
    <cellStyle name="Note 5 2 4 5 3 3" xfId="35440"/>
    <cellStyle name="Note 5 2 4 5 3 4" xfId="35441"/>
    <cellStyle name="Note 5 2 4 5 3 5" xfId="35442"/>
    <cellStyle name="Note 5 2 4 5 3 6" xfId="35443"/>
    <cellStyle name="Note 5 2 4 5 4" xfId="35444"/>
    <cellStyle name="Note 5 2 4 5 4 2" xfId="35445"/>
    <cellStyle name="Note 5 2 4 5 4 3" xfId="35446"/>
    <cellStyle name="Note 5 2 4 5 4 4" xfId="35447"/>
    <cellStyle name="Note 5 2 4 5 4 5" xfId="35448"/>
    <cellStyle name="Note 5 2 4 5 4 6" xfId="35449"/>
    <cellStyle name="Note 5 2 4 5 5" xfId="35450"/>
    <cellStyle name="Note 5 2 4 5 5 2" xfId="35451"/>
    <cellStyle name="Note 5 2 4 5 5 3" xfId="35452"/>
    <cellStyle name="Note 5 2 4 5 5 4" xfId="35453"/>
    <cellStyle name="Note 5 2 4 5 5 5" xfId="35454"/>
    <cellStyle name="Note 5 2 4 5 5 6" xfId="35455"/>
    <cellStyle name="Note 5 2 4 5 6" xfId="35456"/>
    <cellStyle name="Note 5 2 4 5 6 2" xfId="35457"/>
    <cellStyle name="Note 5 2 4 5 6 3" xfId="35458"/>
    <cellStyle name="Note 5 2 4 5 6 4" xfId="35459"/>
    <cellStyle name="Note 5 2 4 5 6 5" xfId="35460"/>
    <cellStyle name="Note 5 2 4 5 6 6" xfId="35461"/>
    <cellStyle name="Note 5 2 4 5 7" xfId="35462"/>
    <cellStyle name="Note 5 2 4 5 8" xfId="35463"/>
    <cellStyle name="Note 5 2 4 5 9" xfId="35464"/>
    <cellStyle name="Note 5 2 4 6" xfId="35465"/>
    <cellStyle name="Note 5 2 4 6 2" xfId="35466"/>
    <cellStyle name="Note 5 2 4 6 3" xfId="35467"/>
    <cellStyle name="Note 5 2 4 6 4" xfId="35468"/>
    <cellStyle name="Note 5 2 4 6 5" xfId="35469"/>
    <cellStyle name="Note 5 2 4 6 6" xfId="35470"/>
    <cellStyle name="Note 5 2 4 7" xfId="35471"/>
    <cellStyle name="Note 5 2 4 7 2" xfId="35472"/>
    <cellStyle name="Note 5 2 4 7 3" xfId="35473"/>
    <cellStyle name="Note 5 2 4 7 4" xfId="35474"/>
    <cellStyle name="Note 5 2 4 7 5" xfId="35475"/>
    <cellStyle name="Note 5 2 4 7 6" xfId="35476"/>
    <cellStyle name="Note 5 2 4 8" xfId="35477"/>
    <cellStyle name="Note 5 2 4 8 2" xfId="35478"/>
    <cellStyle name="Note 5 2 4 8 3" xfId="35479"/>
    <cellStyle name="Note 5 2 4 8 4" xfId="35480"/>
    <cellStyle name="Note 5 2 4 8 5" xfId="35481"/>
    <cellStyle name="Note 5 2 4 8 6" xfId="35482"/>
    <cellStyle name="Note 5 2 4 9" xfId="35483"/>
    <cellStyle name="Note 5 2 4 9 2" xfId="35484"/>
    <cellStyle name="Note 5 2 4 9 3" xfId="35485"/>
    <cellStyle name="Note 5 2 4 9 4" xfId="35486"/>
    <cellStyle name="Note 5 2 4 9 5" xfId="35487"/>
    <cellStyle name="Note 5 2 4 9 6" xfId="35488"/>
    <cellStyle name="Note 5 2 5" xfId="35489"/>
    <cellStyle name="Note 5 2 5 10" xfId="35490"/>
    <cellStyle name="Note 5 2 5 11" xfId="35491"/>
    <cellStyle name="Note 5 2 5 2" xfId="35492"/>
    <cellStyle name="Note 5 2 5 2 2" xfId="35493"/>
    <cellStyle name="Note 5 2 5 2 3" xfId="35494"/>
    <cellStyle name="Note 5 2 5 2 4" xfId="35495"/>
    <cellStyle name="Note 5 2 5 2 5" xfId="35496"/>
    <cellStyle name="Note 5 2 5 2 6" xfId="35497"/>
    <cellStyle name="Note 5 2 5 3" xfId="35498"/>
    <cellStyle name="Note 5 2 5 3 2" xfId="35499"/>
    <cellStyle name="Note 5 2 5 3 3" xfId="35500"/>
    <cellStyle name="Note 5 2 5 3 4" xfId="35501"/>
    <cellStyle name="Note 5 2 5 3 5" xfId="35502"/>
    <cellStyle name="Note 5 2 5 3 6" xfId="35503"/>
    <cellStyle name="Note 5 2 5 4" xfId="35504"/>
    <cellStyle name="Note 5 2 5 4 2" xfId="35505"/>
    <cellStyle name="Note 5 2 5 4 3" xfId="35506"/>
    <cellStyle name="Note 5 2 5 4 4" xfId="35507"/>
    <cellStyle name="Note 5 2 5 4 5" xfId="35508"/>
    <cellStyle name="Note 5 2 5 4 6" xfId="35509"/>
    <cellStyle name="Note 5 2 5 5" xfId="35510"/>
    <cellStyle name="Note 5 2 5 5 2" xfId="35511"/>
    <cellStyle name="Note 5 2 5 5 3" xfId="35512"/>
    <cellStyle name="Note 5 2 5 5 4" xfId="35513"/>
    <cellStyle name="Note 5 2 5 5 5" xfId="35514"/>
    <cellStyle name="Note 5 2 5 5 6" xfId="35515"/>
    <cellStyle name="Note 5 2 5 6" xfId="35516"/>
    <cellStyle name="Note 5 2 5 6 2" xfId="35517"/>
    <cellStyle name="Note 5 2 5 6 3" xfId="35518"/>
    <cellStyle name="Note 5 2 5 6 4" xfId="35519"/>
    <cellStyle name="Note 5 2 5 6 5" xfId="35520"/>
    <cellStyle name="Note 5 2 5 6 6" xfId="35521"/>
    <cellStyle name="Note 5 2 5 7" xfId="35522"/>
    <cellStyle name="Note 5 2 5 8" xfId="35523"/>
    <cellStyle name="Note 5 2 5 9" xfId="35524"/>
    <cellStyle name="Note 5 2 6" xfId="35525"/>
    <cellStyle name="Note 5 2 6 10" xfId="35526"/>
    <cellStyle name="Note 5 2 6 2" xfId="35527"/>
    <cellStyle name="Note 5 2 6 2 2" xfId="35528"/>
    <cellStyle name="Note 5 2 6 2 3" xfId="35529"/>
    <cellStyle name="Note 5 2 6 2 4" xfId="35530"/>
    <cellStyle name="Note 5 2 6 2 5" xfId="35531"/>
    <cellStyle name="Note 5 2 6 2 6" xfId="35532"/>
    <cellStyle name="Note 5 2 6 3" xfId="35533"/>
    <cellStyle name="Note 5 2 6 3 2" xfId="35534"/>
    <cellStyle name="Note 5 2 6 3 3" xfId="35535"/>
    <cellStyle name="Note 5 2 6 3 4" xfId="35536"/>
    <cellStyle name="Note 5 2 6 3 5" xfId="35537"/>
    <cellStyle name="Note 5 2 6 3 6" xfId="35538"/>
    <cellStyle name="Note 5 2 6 4" xfId="35539"/>
    <cellStyle name="Note 5 2 6 4 2" xfId="35540"/>
    <cellStyle name="Note 5 2 6 4 3" xfId="35541"/>
    <cellStyle name="Note 5 2 6 4 4" xfId="35542"/>
    <cellStyle name="Note 5 2 6 4 5" xfId="35543"/>
    <cellStyle name="Note 5 2 6 4 6" xfId="35544"/>
    <cellStyle name="Note 5 2 6 5" xfId="35545"/>
    <cellStyle name="Note 5 2 6 5 2" xfId="35546"/>
    <cellStyle name="Note 5 2 6 5 3" xfId="35547"/>
    <cellStyle name="Note 5 2 6 5 4" xfId="35548"/>
    <cellStyle name="Note 5 2 6 5 5" xfId="35549"/>
    <cellStyle name="Note 5 2 6 5 6" xfId="35550"/>
    <cellStyle name="Note 5 2 6 6" xfId="35551"/>
    <cellStyle name="Note 5 2 6 6 2" xfId="35552"/>
    <cellStyle name="Note 5 2 6 6 3" xfId="35553"/>
    <cellStyle name="Note 5 2 6 6 4" xfId="35554"/>
    <cellStyle name="Note 5 2 6 6 5" xfId="35555"/>
    <cellStyle name="Note 5 2 6 6 6" xfId="35556"/>
    <cellStyle name="Note 5 2 6 7" xfId="35557"/>
    <cellStyle name="Note 5 2 6 8" xfId="35558"/>
    <cellStyle name="Note 5 2 6 9" xfId="35559"/>
    <cellStyle name="Note 5 2 7" xfId="35560"/>
    <cellStyle name="Note 5 2 7 10" xfId="35561"/>
    <cellStyle name="Note 5 2 7 11" xfId="35562"/>
    <cellStyle name="Note 5 2 7 2" xfId="35563"/>
    <cellStyle name="Note 5 2 7 2 2" xfId="35564"/>
    <cellStyle name="Note 5 2 7 2 3" xfId="35565"/>
    <cellStyle name="Note 5 2 7 2 4" xfId="35566"/>
    <cellStyle name="Note 5 2 7 2 5" xfId="35567"/>
    <cellStyle name="Note 5 2 7 2 6" xfId="35568"/>
    <cellStyle name="Note 5 2 7 3" xfId="35569"/>
    <cellStyle name="Note 5 2 7 3 2" xfId="35570"/>
    <cellStyle name="Note 5 2 7 3 3" xfId="35571"/>
    <cellStyle name="Note 5 2 7 3 4" xfId="35572"/>
    <cellStyle name="Note 5 2 7 3 5" xfId="35573"/>
    <cellStyle name="Note 5 2 7 3 6" xfId="35574"/>
    <cellStyle name="Note 5 2 7 4" xfId="35575"/>
    <cellStyle name="Note 5 2 7 4 2" xfId="35576"/>
    <cellStyle name="Note 5 2 7 4 3" xfId="35577"/>
    <cellStyle name="Note 5 2 7 4 4" xfId="35578"/>
    <cellStyle name="Note 5 2 7 4 5" xfId="35579"/>
    <cellStyle name="Note 5 2 7 4 6" xfId="35580"/>
    <cellStyle name="Note 5 2 7 5" xfId="35581"/>
    <cellStyle name="Note 5 2 7 5 2" xfId="35582"/>
    <cellStyle name="Note 5 2 7 5 3" xfId="35583"/>
    <cellStyle name="Note 5 2 7 5 4" xfId="35584"/>
    <cellStyle name="Note 5 2 7 5 5" xfId="35585"/>
    <cellStyle name="Note 5 2 7 5 6" xfId="35586"/>
    <cellStyle name="Note 5 2 7 6" xfId="35587"/>
    <cellStyle name="Note 5 2 7 6 2" xfId="35588"/>
    <cellStyle name="Note 5 2 7 6 3" xfId="35589"/>
    <cellStyle name="Note 5 2 7 6 4" xfId="35590"/>
    <cellStyle name="Note 5 2 7 6 5" xfId="35591"/>
    <cellStyle name="Note 5 2 7 6 6" xfId="35592"/>
    <cellStyle name="Note 5 2 7 7" xfId="35593"/>
    <cellStyle name="Note 5 2 7 8" xfId="35594"/>
    <cellStyle name="Note 5 2 7 9" xfId="35595"/>
    <cellStyle name="Note 5 2 8" xfId="35596"/>
    <cellStyle name="Note 5 2 8 10" xfId="35597"/>
    <cellStyle name="Note 5 2 8 11" xfId="35598"/>
    <cellStyle name="Note 5 2 8 2" xfId="35599"/>
    <cellStyle name="Note 5 2 8 2 2" xfId="35600"/>
    <cellStyle name="Note 5 2 8 2 3" xfId="35601"/>
    <cellStyle name="Note 5 2 8 2 4" xfId="35602"/>
    <cellStyle name="Note 5 2 8 2 5" xfId="35603"/>
    <cellStyle name="Note 5 2 8 2 6" xfId="35604"/>
    <cellStyle name="Note 5 2 8 3" xfId="35605"/>
    <cellStyle name="Note 5 2 8 3 2" xfId="35606"/>
    <cellStyle name="Note 5 2 8 3 3" xfId="35607"/>
    <cellStyle name="Note 5 2 8 3 4" xfId="35608"/>
    <cellStyle name="Note 5 2 8 3 5" xfId="35609"/>
    <cellStyle name="Note 5 2 8 3 6" xfId="35610"/>
    <cellStyle name="Note 5 2 8 4" xfId="35611"/>
    <cellStyle name="Note 5 2 8 4 2" xfId="35612"/>
    <cellStyle name="Note 5 2 8 4 3" xfId="35613"/>
    <cellStyle name="Note 5 2 8 4 4" xfId="35614"/>
    <cellStyle name="Note 5 2 8 4 5" xfId="35615"/>
    <cellStyle name="Note 5 2 8 4 6" xfId="35616"/>
    <cellStyle name="Note 5 2 8 5" xfId="35617"/>
    <cellStyle name="Note 5 2 8 5 2" xfId="35618"/>
    <cellStyle name="Note 5 2 8 5 3" xfId="35619"/>
    <cellStyle name="Note 5 2 8 5 4" xfId="35620"/>
    <cellStyle name="Note 5 2 8 5 5" xfId="35621"/>
    <cellStyle name="Note 5 2 8 5 6" xfId="35622"/>
    <cellStyle name="Note 5 2 8 6" xfId="35623"/>
    <cellStyle name="Note 5 2 8 6 2" xfId="35624"/>
    <cellStyle name="Note 5 2 8 6 3" xfId="35625"/>
    <cellStyle name="Note 5 2 8 6 4" xfId="35626"/>
    <cellStyle name="Note 5 2 8 6 5" xfId="35627"/>
    <cellStyle name="Note 5 2 8 6 6" xfId="35628"/>
    <cellStyle name="Note 5 2 8 7" xfId="35629"/>
    <cellStyle name="Note 5 2 8 8" xfId="35630"/>
    <cellStyle name="Note 5 2 8 9" xfId="35631"/>
    <cellStyle name="Note 5 2 9" xfId="35632"/>
    <cellStyle name="Note 5 2 9 2" xfId="35633"/>
    <cellStyle name="Note 5 2 9 3" xfId="35634"/>
    <cellStyle name="Note 5 2 9 4" xfId="35635"/>
    <cellStyle name="Note 5 2 9 5" xfId="35636"/>
    <cellStyle name="Note 5 2 9 6" xfId="35637"/>
    <cellStyle name="Note 5 3" xfId="35638"/>
    <cellStyle name="Note 5 3 10" xfId="35639"/>
    <cellStyle name="Note 5 3 11" xfId="35640"/>
    <cellStyle name="Note 5 3 12" xfId="35641"/>
    <cellStyle name="Note 5 3 2" xfId="35642"/>
    <cellStyle name="Note 5 3 2 10" xfId="35643"/>
    <cellStyle name="Note 5 3 2 11" xfId="35644"/>
    <cellStyle name="Note 5 3 2 12" xfId="35645"/>
    <cellStyle name="Note 5 3 2 2" xfId="35646"/>
    <cellStyle name="Note 5 3 2 2 2" xfId="35647"/>
    <cellStyle name="Note 5 3 2 2 3" xfId="35648"/>
    <cellStyle name="Note 5 3 2 2 4" xfId="35649"/>
    <cellStyle name="Note 5 3 2 2 5" xfId="35650"/>
    <cellStyle name="Note 5 3 2 2 6" xfId="35651"/>
    <cellStyle name="Note 5 3 2 3" xfId="35652"/>
    <cellStyle name="Note 5 3 2 3 2" xfId="35653"/>
    <cellStyle name="Note 5 3 2 3 3" xfId="35654"/>
    <cellStyle name="Note 5 3 2 3 4" xfId="35655"/>
    <cellStyle name="Note 5 3 2 3 5" xfId="35656"/>
    <cellStyle name="Note 5 3 2 3 6" xfId="35657"/>
    <cellStyle name="Note 5 3 2 4" xfId="35658"/>
    <cellStyle name="Note 5 3 2 4 2" xfId="35659"/>
    <cellStyle name="Note 5 3 2 4 3" xfId="35660"/>
    <cellStyle name="Note 5 3 2 4 4" xfId="35661"/>
    <cellStyle name="Note 5 3 2 4 5" xfId="35662"/>
    <cellStyle name="Note 5 3 2 4 6" xfId="35663"/>
    <cellStyle name="Note 5 3 2 5" xfId="35664"/>
    <cellStyle name="Note 5 3 2 5 2" xfId="35665"/>
    <cellStyle name="Note 5 3 2 5 3" xfId="35666"/>
    <cellStyle name="Note 5 3 2 5 4" xfId="35667"/>
    <cellStyle name="Note 5 3 2 5 5" xfId="35668"/>
    <cellStyle name="Note 5 3 2 5 6" xfId="35669"/>
    <cellStyle name="Note 5 3 2 6" xfId="35670"/>
    <cellStyle name="Note 5 3 2 6 2" xfId="35671"/>
    <cellStyle name="Note 5 3 2 6 3" xfId="35672"/>
    <cellStyle name="Note 5 3 2 6 4" xfId="35673"/>
    <cellStyle name="Note 5 3 2 6 5" xfId="35674"/>
    <cellStyle name="Note 5 3 2 6 6" xfId="35675"/>
    <cellStyle name="Note 5 3 2 7" xfId="35676"/>
    <cellStyle name="Note 5 3 2 7 2" xfId="35677"/>
    <cellStyle name="Note 5 3 2 7 3" xfId="35678"/>
    <cellStyle name="Note 5 3 2 7 4" xfId="35679"/>
    <cellStyle name="Note 5 3 2 7 5" xfId="35680"/>
    <cellStyle name="Note 5 3 2 7 6" xfId="35681"/>
    <cellStyle name="Note 5 3 2 8" xfId="35682"/>
    <cellStyle name="Note 5 3 2 9" xfId="35683"/>
    <cellStyle name="Note 5 3 3" xfId="35684"/>
    <cellStyle name="Note 5 3 3 10" xfId="35685"/>
    <cellStyle name="Note 5 3 3 2" xfId="35686"/>
    <cellStyle name="Note 5 3 3 2 2" xfId="35687"/>
    <cellStyle name="Note 5 3 3 2 3" xfId="35688"/>
    <cellStyle name="Note 5 3 3 2 4" xfId="35689"/>
    <cellStyle name="Note 5 3 3 2 5" xfId="35690"/>
    <cellStyle name="Note 5 3 3 2 6" xfId="35691"/>
    <cellStyle name="Note 5 3 3 3" xfId="35692"/>
    <cellStyle name="Note 5 3 3 3 2" xfId="35693"/>
    <cellStyle name="Note 5 3 3 3 3" xfId="35694"/>
    <cellStyle name="Note 5 3 3 3 4" xfId="35695"/>
    <cellStyle name="Note 5 3 3 3 5" xfId="35696"/>
    <cellStyle name="Note 5 3 3 3 6" xfId="35697"/>
    <cellStyle name="Note 5 3 3 4" xfId="35698"/>
    <cellStyle name="Note 5 3 3 4 2" xfId="35699"/>
    <cellStyle name="Note 5 3 3 4 3" xfId="35700"/>
    <cellStyle name="Note 5 3 3 4 4" xfId="35701"/>
    <cellStyle name="Note 5 3 3 4 5" xfId="35702"/>
    <cellStyle name="Note 5 3 3 4 6" xfId="35703"/>
    <cellStyle name="Note 5 3 3 5" xfId="35704"/>
    <cellStyle name="Note 5 3 3 5 2" xfId="35705"/>
    <cellStyle name="Note 5 3 3 5 3" xfId="35706"/>
    <cellStyle name="Note 5 3 3 5 4" xfId="35707"/>
    <cellStyle name="Note 5 3 3 5 5" xfId="35708"/>
    <cellStyle name="Note 5 3 3 5 6" xfId="35709"/>
    <cellStyle name="Note 5 3 3 6" xfId="35710"/>
    <cellStyle name="Note 5 3 3 6 2" xfId="35711"/>
    <cellStyle name="Note 5 3 3 6 3" xfId="35712"/>
    <cellStyle name="Note 5 3 3 6 4" xfId="35713"/>
    <cellStyle name="Note 5 3 3 6 5" xfId="35714"/>
    <cellStyle name="Note 5 3 3 6 6" xfId="35715"/>
    <cellStyle name="Note 5 3 3 7" xfId="35716"/>
    <cellStyle name="Note 5 3 3 8" xfId="35717"/>
    <cellStyle name="Note 5 3 3 9" xfId="35718"/>
    <cellStyle name="Note 5 3 4" xfId="35719"/>
    <cellStyle name="Note 5 3 4 10" xfId="35720"/>
    <cellStyle name="Note 5 3 4 11" xfId="35721"/>
    <cellStyle name="Note 5 3 4 2" xfId="35722"/>
    <cellStyle name="Note 5 3 4 2 2" xfId="35723"/>
    <cellStyle name="Note 5 3 4 2 3" xfId="35724"/>
    <cellStyle name="Note 5 3 4 2 4" xfId="35725"/>
    <cellStyle name="Note 5 3 4 2 5" xfId="35726"/>
    <cellStyle name="Note 5 3 4 2 6" xfId="35727"/>
    <cellStyle name="Note 5 3 4 3" xfId="35728"/>
    <cellStyle name="Note 5 3 4 3 2" xfId="35729"/>
    <cellStyle name="Note 5 3 4 3 3" xfId="35730"/>
    <cellStyle name="Note 5 3 4 3 4" xfId="35731"/>
    <cellStyle name="Note 5 3 4 3 5" xfId="35732"/>
    <cellStyle name="Note 5 3 4 3 6" xfId="35733"/>
    <cellStyle name="Note 5 3 4 4" xfId="35734"/>
    <cellStyle name="Note 5 3 4 4 2" xfId="35735"/>
    <cellStyle name="Note 5 3 4 4 3" xfId="35736"/>
    <cellStyle name="Note 5 3 4 4 4" xfId="35737"/>
    <cellStyle name="Note 5 3 4 4 5" xfId="35738"/>
    <cellStyle name="Note 5 3 4 4 6" xfId="35739"/>
    <cellStyle name="Note 5 3 4 5" xfId="35740"/>
    <cellStyle name="Note 5 3 4 5 2" xfId="35741"/>
    <cellStyle name="Note 5 3 4 5 3" xfId="35742"/>
    <cellStyle name="Note 5 3 4 5 4" xfId="35743"/>
    <cellStyle name="Note 5 3 4 5 5" xfId="35744"/>
    <cellStyle name="Note 5 3 4 5 6" xfId="35745"/>
    <cellStyle name="Note 5 3 4 6" xfId="35746"/>
    <cellStyle name="Note 5 3 4 6 2" xfId="35747"/>
    <cellStyle name="Note 5 3 4 6 3" xfId="35748"/>
    <cellStyle name="Note 5 3 4 6 4" xfId="35749"/>
    <cellStyle name="Note 5 3 4 6 5" xfId="35750"/>
    <cellStyle name="Note 5 3 4 6 6" xfId="35751"/>
    <cellStyle name="Note 5 3 4 7" xfId="35752"/>
    <cellStyle name="Note 5 3 4 8" xfId="35753"/>
    <cellStyle name="Note 5 3 4 9" xfId="35754"/>
    <cellStyle name="Note 5 3 5" xfId="35755"/>
    <cellStyle name="Note 5 3 5 10" xfId="35756"/>
    <cellStyle name="Note 5 3 5 11" xfId="35757"/>
    <cellStyle name="Note 5 3 5 2" xfId="35758"/>
    <cellStyle name="Note 5 3 5 2 2" xfId="35759"/>
    <cellStyle name="Note 5 3 5 2 3" xfId="35760"/>
    <cellStyle name="Note 5 3 5 2 4" xfId="35761"/>
    <cellStyle name="Note 5 3 5 2 5" xfId="35762"/>
    <cellStyle name="Note 5 3 5 2 6" xfId="35763"/>
    <cellStyle name="Note 5 3 5 3" xfId="35764"/>
    <cellStyle name="Note 5 3 5 3 2" xfId="35765"/>
    <cellStyle name="Note 5 3 5 3 3" xfId="35766"/>
    <cellStyle name="Note 5 3 5 3 4" xfId="35767"/>
    <cellStyle name="Note 5 3 5 3 5" xfId="35768"/>
    <cellStyle name="Note 5 3 5 3 6" xfId="35769"/>
    <cellStyle name="Note 5 3 5 4" xfId="35770"/>
    <cellStyle name="Note 5 3 5 4 2" xfId="35771"/>
    <cellStyle name="Note 5 3 5 4 3" xfId="35772"/>
    <cellStyle name="Note 5 3 5 4 4" xfId="35773"/>
    <cellStyle name="Note 5 3 5 4 5" xfId="35774"/>
    <cellStyle name="Note 5 3 5 4 6" xfId="35775"/>
    <cellStyle name="Note 5 3 5 5" xfId="35776"/>
    <cellStyle name="Note 5 3 5 5 2" xfId="35777"/>
    <cellStyle name="Note 5 3 5 5 3" xfId="35778"/>
    <cellStyle name="Note 5 3 5 5 4" xfId="35779"/>
    <cellStyle name="Note 5 3 5 5 5" xfId="35780"/>
    <cellStyle name="Note 5 3 5 5 6" xfId="35781"/>
    <cellStyle name="Note 5 3 5 6" xfId="35782"/>
    <cellStyle name="Note 5 3 5 6 2" xfId="35783"/>
    <cellStyle name="Note 5 3 5 6 3" xfId="35784"/>
    <cellStyle name="Note 5 3 5 6 4" xfId="35785"/>
    <cellStyle name="Note 5 3 5 6 5" xfId="35786"/>
    <cellStyle name="Note 5 3 5 6 6" xfId="35787"/>
    <cellStyle name="Note 5 3 5 7" xfId="35788"/>
    <cellStyle name="Note 5 3 5 8" xfId="35789"/>
    <cellStyle name="Note 5 3 5 9" xfId="35790"/>
    <cellStyle name="Note 5 3 6" xfId="35791"/>
    <cellStyle name="Note 5 3 6 2" xfId="35792"/>
    <cellStyle name="Note 5 3 6 3" xfId="35793"/>
    <cellStyle name="Note 5 3 6 4" xfId="35794"/>
    <cellStyle name="Note 5 3 6 5" xfId="35795"/>
    <cellStyle name="Note 5 3 6 6" xfId="35796"/>
    <cellStyle name="Note 5 3 7" xfId="35797"/>
    <cellStyle name="Note 5 3 7 2" xfId="35798"/>
    <cellStyle name="Note 5 3 7 3" xfId="35799"/>
    <cellStyle name="Note 5 3 7 4" xfId="35800"/>
    <cellStyle name="Note 5 3 7 5" xfId="35801"/>
    <cellStyle name="Note 5 3 7 6" xfId="35802"/>
    <cellStyle name="Note 5 3 8" xfId="35803"/>
    <cellStyle name="Note 5 3 8 2" xfId="35804"/>
    <cellStyle name="Note 5 3 8 3" xfId="35805"/>
    <cellStyle name="Note 5 3 8 4" xfId="35806"/>
    <cellStyle name="Note 5 3 8 5" xfId="35807"/>
    <cellStyle name="Note 5 3 8 6" xfId="35808"/>
    <cellStyle name="Note 5 3 9" xfId="35809"/>
    <cellStyle name="Note 5 3 9 2" xfId="35810"/>
    <cellStyle name="Note 5 3 9 3" xfId="35811"/>
    <cellStyle name="Note 5 3 9 4" xfId="35812"/>
    <cellStyle name="Note 5 3 9 5" xfId="35813"/>
    <cellStyle name="Note 5 3 9 6" xfId="35814"/>
    <cellStyle name="Note 5 4" xfId="35815"/>
    <cellStyle name="Note 5 4 10" xfId="35816"/>
    <cellStyle name="Note 5 4 2" xfId="35817"/>
    <cellStyle name="Note 5 4 2 10" xfId="35818"/>
    <cellStyle name="Note 5 4 2 11" xfId="35819"/>
    <cellStyle name="Note 5 4 2 2" xfId="35820"/>
    <cellStyle name="Note 5 4 2 2 2" xfId="35821"/>
    <cellStyle name="Note 5 4 2 2 3" xfId="35822"/>
    <cellStyle name="Note 5 4 2 2 4" xfId="35823"/>
    <cellStyle name="Note 5 4 2 2 5" xfId="35824"/>
    <cellStyle name="Note 5 4 2 2 6" xfId="35825"/>
    <cellStyle name="Note 5 4 2 3" xfId="35826"/>
    <cellStyle name="Note 5 4 2 3 2" xfId="35827"/>
    <cellStyle name="Note 5 4 2 3 3" xfId="35828"/>
    <cellStyle name="Note 5 4 2 3 4" xfId="35829"/>
    <cellStyle name="Note 5 4 2 3 5" xfId="35830"/>
    <cellStyle name="Note 5 4 2 3 6" xfId="35831"/>
    <cellStyle name="Note 5 4 2 4" xfId="35832"/>
    <cellStyle name="Note 5 4 2 4 2" xfId="35833"/>
    <cellStyle name="Note 5 4 2 4 3" xfId="35834"/>
    <cellStyle name="Note 5 4 2 4 4" xfId="35835"/>
    <cellStyle name="Note 5 4 2 4 5" xfId="35836"/>
    <cellStyle name="Note 5 4 2 4 6" xfId="35837"/>
    <cellStyle name="Note 5 4 2 5" xfId="35838"/>
    <cellStyle name="Note 5 4 2 5 2" xfId="35839"/>
    <cellStyle name="Note 5 4 2 5 3" xfId="35840"/>
    <cellStyle name="Note 5 4 2 5 4" xfId="35841"/>
    <cellStyle name="Note 5 4 2 5 5" xfId="35842"/>
    <cellStyle name="Note 5 4 2 5 6" xfId="35843"/>
    <cellStyle name="Note 5 4 2 6" xfId="35844"/>
    <cellStyle name="Note 5 4 2 6 2" xfId="35845"/>
    <cellStyle name="Note 5 4 2 6 3" xfId="35846"/>
    <cellStyle name="Note 5 4 2 6 4" xfId="35847"/>
    <cellStyle name="Note 5 4 2 6 5" xfId="35848"/>
    <cellStyle name="Note 5 4 2 6 6" xfId="35849"/>
    <cellStyle name="Note 5 4 2 7" xfId="35850"/>
    <cellStyle name="Note 5 4 2 8" xfId="35851"/>
    <cellStyle name="Note 5 4 2 9" xfId="35852"/>
    <cellStyle name="Note 5 4 3" xfId="35853"/>
    <cellStyle name="Note 5 4 3 10" xfId="35854"/>
    <cellStyle name="Note 5 4 3 2" xfId="35855"/>
    <cellStyle name="Note 5 4 3 2 2" xfId="35856"/>
    <cellStyle name="Note 5 4 3 2 3" xfId="35857"/>
    <cellStyle name="Note 5 4 3 2 4" xfId="35858"/>
    <cellStyle name="Note 5 4 3 2 5" xfId="35859"/>
    <cellStyle name="Note 5 4 3 2 6" xfId="35860"/>
    <cellStyle name="Note 5 4 3 3" xfId="35861"/>
    <cellStyle name="Note 5 4 3 3 2" xfId="35862"/>
    <cellStyle name="Note 5 4 3 3 3" xfId="35863"/>
    <cellStyle name="Note 5 4 3 3 4" xfId="35864"/>
    <cellStyle name="Note 5 4 3 3 5" xfId="35865"/>
    <cellStyle name="Note 5 4 3 3 6" xfId="35866"/>
    <cellStyle name="Note 5 4 3 4" xfId="35867"/>
    <cellStyle name="Note 5 4 3 4 2" xfId="35868"/>
    <cellStyle name="Note 5 4 3 4 3" xfId="35869"/>
    <cellStyle name="Note 5 4 3 4 4" xfId="35870"/>
    <cellStyle name="Note 5 4 3 4 5" xfId="35871"/>
    <cellStyle name="Note 5 4 3 4 6" xfId="35872"/>
    <cellStyle name="Note 5 4 3 5" xfId="35873"/>
    <cellStyle name="Note 5 4 3 5 2" xfId="35874"/>
    <cellStyle name="Note 5 4 3 5 3" xfId="35875"/>
    <cellStyle name="Note 5 4 3 5 4" xfId="35876"/>
    <cellStyle name="Note 5 4 3 5 5" xfId="35877"/>
    <cellStyle name="Note 5 4 3 5 6" xfId="35878"/>
    <cellStyle name="Note 5 4 3 6" xfId="35879"/>
    <cellStyle name="Note 5 4 3 6 2" xfId="35880"/>
    <cellStyle name="Note 5 4 3 6 3" xfId="35881"/>
    <cellStyle name="Note 5 4 3 6 4" xfId="35882"/>
    <cellStyle name="Note 5 4 3 6 5" xfId="35883"/>
    <cellStyle name="Note 5 4 3 6 6" xfId="35884"/>
    <cellStyle name="Note 5 4 3 7" xfId="35885"/>
    <cellStyle name="Note 5 4 3 8" xfId="35886"/>
    <cellStyle name="Note 5 4 3 9" xfId="35887"/>
    <cellStyle name="Note 5 4 4" xfId="35888"/>
    <cellStyle name="Note 5 4 4 10" xfId="35889"/>
    <cellStyle name="Note 5 4 4 11" xfId="35890"/>
    <cellStyle name="Note 5 4 4 2" xfId="35891"/>
    <cellStyle name="Note 5 4 4 2 2" xfId="35892"/>
    <cellStyle name="Note 5 4 4 2 3" xfId="35893"/>
    <cellStyle name="Note 5 4 4 2 4" xfId="35894"/>
    <cellStyle name="Note 5 4 4 2 5" xfId="35895"/>
    <cellStyle name="Note 5 4 4 2 6" xfId="35896"/>
    <cellStyle name="Note 5 4 4 3" xfId="35897"/>
    <cellStyle name="Note 5 4 4 3 2" xfId="35898"/>
    <cellStyle name="Note 5 4 4 3 3" xfId="35899"/>
    <cellStyle name="Note 5 4 4 3 4" xfId="35900"/>
    <cellStyle name="Note 5 4 4 3 5" xfId="35901"/>
    <cellStyle name="Note 5 4 4 3 6" xfId="35902"/>
    <cellStyle name="Note 5 4 4 4" xfId="35903"/>
    <cellStyle name="Note 5 4 4 4 2" xfId="35904"/>
    <cellStyle name="Note 5 4 4 4 3" xfId="35905"/>
    <cellStyle name="Note 5 4 4 4 4" xfId="35906"/>
    <cellStyle name="Note 5 4 4 4 5" xfId="35907"/>
    <cellStyle name="Note 5 4 4 4 6" xfId="35908"/>
    <cellStyle name="Note 5 4 4 5" xfId="35909"/>
    <cellStyle name="Note 5 4 4 5 2" xfId="35910"/>
    <cellStyle name="Note 5 4 4 5 3" xfId="35911"/>
    <cellStyle name="Note 5 4 4 5 4" xfId="35912"/>
    <cellStyle name="Note 5 4 4 5 5" xfId="35913"/>
    <cellStyle name="Note 5 4 4 5 6" xfId="35914"/>
    <cellStyle name="Note 5 4 4 6" xfId="35915"/>
    <cellStyle name="Note 5 4 4 6 2" xfId="35916"/>
    <cellStyle name="Note 5 4 4 6 3" xfId="35917"/>
    <cellStyle name="Note 5 4 4 6 4" xfId="35918"/>
    <cellStyle name="Note 5 4 4 6 5" xfId="35919"/>
    <cellStyle name="Note 5 4 4 6 6" xfId="35920"/>
    <cellStyle name="Note 5 4 4 7" xfId="35921"/>
    <cellStyle name="Note 5 4 4 8" xfId="35922"/>
    <cellStyle name="Note 5 4 4 9" xfId="35923"/>
    <cellStyle name="Note 5 4 5" xfId="35924"/>
    <cellStyle name="Note 5 4 5 10" xfId="35925"/>
    <cellStyle name="Note 5 4 5 11" xfId="35926"/>
    <cellStyle name="Note 5 4 5 2" xfId="35927"/>
    <cellStyle name="Note 5 4 5 2 2" xfId="35928"/>
    <cellStyle name="Note 5 4 5 2 3" xfId="35929"/>
    <cellStyle name="Note 5 4 5 2 4" xfId="35930"/>
    <cellStyle name="Note 5 4 5 2 5" xfId="35931"/>
    <cellStyle name="Note 5 4 5 2 6" xfId="35932"/>
    <cellStyle name="Note 5 4 5 3" xfId="35933"/>
    <cellStyle name="Note 5 4 5 3 2" xfId="35934"/>
    <cellStyle name="Note 5 4 5 3 3" xfId="35935"/>
    <cellStyle name="Note 5 4 5 3 4" xfId="35936"/>
    <cellStyle name="Note 5 4 5 3 5" xfId="35937"/>
    <cellStyle name="Note 5 4 5 3 6" xfId="35938"/>
    <cellStyle name="Note 5 4 5 4" xfId="35939"/>
    <cellStyle name="Note 5 4 5 4 2" xfId="35940"/>
    <cellStyle name="Note 5 4 5 4 3" xfId="35941"/>
    <cellStyle name="Note 5 4 5 4 4" xfId="35942"/>
    <cellStyle name="Note 5 4 5 4 5" xfId="35943"/>
    <cellStyle name="Note 5 4 5 4 6" xfId="35944"/>
    <cellStyle name="Note 5 4 5 5" xfId="35945"/>
    <cellStyle name="Note 5 4 5 5 2" xfId="35946"/>
    <cellStyle name="Note 5 4 5 5 3" xfId="35947"/>
    <cellStyle name="Note 5 4 5 5 4" xfId="35948"/>
    <cellStyle name="Note 5 4 5 5 5" xfId="35949"/>
    <cellStyle name="Note 5 4 5 5 6" xfId="35950"/>
    <cellStyle name="Note 5 4 5 6" xfId="35951"/>
    <cellStyle name="Note 5 4 5 6 2" xfId="35952"/>
    <cellStyle name="Note 5 4 5 6 3" xfId="35953"/>
    <cellStyle name="Note 5 4 5 6 4" xfId="35954"/>
    <cellStyle name="Note 5 4 5 6 5" xfId="35955"/>
    <cellStyle name="Note 5 4 5 6 6" xfId="35956"/>
    <cellStyle name="Note 5 4 5 7" xfId="35957"/>
    <cellStyle name="Note 5 4 5 8" xfId="35958"/>
    <cellStyle name="Note 5 4 5 9" xfId="35959"/>
    <cellStyle name="Note 5 4 6" xfId="35960"/>
    <cellStyle name="Note 5 4 6 2" xfId="35961"/>
    <cellStyle name="Note 5 4 6 3" xfId="35962"/>
    <cellStyle name="Note 5 4 6 4" xfId="35963"/>
    <cellStyle name="Note 5 4 6 5" xfId="35964"/>
    <cellStyle name="Note 5 4 6 6" xfId="35965"/>
    <cellStyle name="Note 5 4 7" xfId="35966"/>
    <cellStyle name="Note 5 4 7 2" xfId="35967"/>
    <cellStyle name="Note 5 4 7 3" xfId="35968"/>
    <cellStyle name="Note 5 4 7 4" xfId="35969"/>
    <cellStyle name="Note 5 4 7 5" xfId="35970"/>
    <cellStyle name="Note 5 4 7 6" xfId="35971"/>
    <cellStyle name="Note 5 4 8" xfId="35972"/>
    <cellStyle name="Note 5 4 8 2" xfId="35973"/>
    <cellStyle name="Note 5 4 8 3" xfId="35974"/>
    <cellStyle name="Note 5 4 8 4" xfId="35975"/>
    <cellStyle name="Note 5 4 8 5" xfId="35976"/>
    <cellStyle name="Note 5 4 8 6" xfId="35977"/>
    <cellStyle name="Note 5 4 9" xfId="35978"/>
    <cellStyle name="Note 5 4 9 2" xfId="35979"/>
    <cellStyle name="Note 5 4 9 3" xfId="35980"/>
    <cellStyle name="Note 5 4 9 4" xfId="35981"/>
    <cellStyle name="Note 5 4 9 5" xfId="35982"/>
    <cellStyle name="Note 5 4 9 6" xfId="35983"/>
    <cellStyle name="Note 5 5" xfId="35984"/>
    <cellStyle name="Note 5 5 10" xfId="35985"/>
    <cellStyle name="Note 5 5 11" xfId="35986"/>
    <cellStyle name="Note 5 5 2" xfId="35987"/>
    <cellStyle name="Note 5 5 2 2" xfId="35988"/>
    <cellStyle name="Note 5 5 2 3" xfId="35989"/>
    <cellStyle name="Note 5 5 2 4" xfId="35990"/>
    <cellStyle name="Note 5 5 2 5" xfId="35991"/>
    <cellStyle name="Note 5 5 2 6" xfId="35992"/>
    <cellStyle name="Note 5 5 3" xfId="35993"/>
    <cellStyle name="Note 5 5 3 2" xfId="35994"/>
    <cellStyle name="Note 5 5 3 3" xfId="35995"/>
    <cellStyle name="Note 5 5 3 4" xfId="35996"/>
    <cellStyle name="Note 5 5 3 5" xfId="35997"/>
    <cellStyle name="Note 5 5 3 6" xfId="35998"/>
    <cellStyle name="Note 5 5 4" xfId="35999"/>
    <cellStyle name="Note 5 5 4 2" xfId="36000"/>
    <cellStyle name="Note 5 5 4 3" xfId="36001"/>
    <cellStyle name="Note 5 5 4 4" xfId="36002"/>
    <cellStyle name="Note 5 5 4 5" xfId="36003"/>
    <cellStyle name="Note 5 5 4 6" xfId="36004"/>
    <cellStyle name="Note 5 5 5" xfId="36005"/>
    <cellStyle name="Note 5 5 5 2" xfId="36006"/>
    <cellStyle name="Note 5 5 5 3" xfId="36007"/>
    <cellStyle name="Note 5 5 5 4" xfId="36008"/>
    <cellStyle name="Note 5 5 5 5" xfId="36009"/>
    <cellStyle name="Note 5 5 5 6" xfId="36010"/>
    <cellStyle name="Note 5 5 6" xfId="36011"/>
    <cellStyle name="Note 5 5 6 2" xfId="36012"/>
    <cellStyle name="Note 5 5 6 3" xfId="36013"/>
    <cellStyle name="Note 5 5 6 4" xfId="36014"/>
    <cellStyle name="Note 5 5 6 5" xfId="36015"/>
    <cellStyle name="Note 5 5 6 6" xfId="36016"/>
    <cellStyle name="Note 5 5 7" xfId="36017"/>
    <cellStyle name="Note 5 5 8" xfId="36018"/>
    <cellStyle name="Note 5 5 9" xfId="36019"/>
    <cellStyle name="Note 5 6" xfId="36020"/>
    <cellStyle name="Note 5 6 10" xfId="36021"/>
    <cellStyle name="Note 5 6 2" xfId="36022"/>
    <cellStyle name="Note 5 6 2 2" xfId="36023"/>
    <cellStyle name="Note 5 6 2 3" xfId="36024"/>
    <cellStyle name="Note 5 6 2 4" xfId="36025"/>
    <cellStyle name="Note 5 6 2 5" xfId="36026"/>
    <cellStyle name="Note 5 6 2 6" xfId="36027"/>
    <cellStyle name="Note 5 6 3" xfId="36028"/>
    <cellStyle name="Note 5 6 3 2" xfId="36029"/>
    <cellStyle name="Note 5 6 3 3" xfId="36030"/>
    <cellStyle name="Note 5 6 3 4" xfId="36031"/>
    <cellStyle name="Note 5 6 3 5" xfId="36032"/>
    <cellStyle name="Note 5 6 3 6" xfId="36033"/>
    <cellStyle name="Note 5 6 4" xfId="36034"/>
    <cellStyle name="Note 5 6 4 2" xfId="36035"/>
    <cellStyle name="Note 5 6 4 3" xfId="36036"/>
    <cellStyle name="Note 5 6 4 4" xfId="36037"/>
    <cellStyle name="Note 5 6 4 5" xfId="36038"/>
    <cellStyle name="Note 5 6 4 6" xfId="36039"/>
    <cellStyle name="Note 5 6 5" xfId="36040"/>
    <cellStyle name="Note 5 6 5 2" xfId="36041"/>
    <cellStyle name="Note 5 6 5 3" xfId="36042"/>
    <cellStyle name="Note 5 6 5 4" xfId="36043"/>
    <cellStyle name="Note 5 6 5 5" xfId="36044"/>
    <cellStyle name="Note 5 6 5 6" xfId="36045"/>
    <cellStyle name="Note 5 6 6" xfId="36046"/>
    <cellStyle name="Note 5 6 6 2" xfId="36047"/>
    <cellStyle name="Note 5 6 6 3" xfId="36048"/>
    <cellStyle name="Note 5 6 6 4" xfId="36049"/>
    <cellStyle name="Note 5 6 6 5" xfId="36050"/>
    <cellStyle name="Note 5 6 6 6" xfId="36051"/>
    <cellStyle name="Note 5 6 7" xfId="36052"/>
    <cellStyle name="Note 5 6 8" xfId="36053"/>
    <cellStyle name="Note 5 6 9" xfId="36054"/>
    <cellStyle name="Note 5 7" xfId="36055"/>
    <cellStyle name="Note 5 7 10" xfId="36056"/>
    <cellStyle name="Note 5 7 11" xfId="36057"/>
    <cellStyle name="Note 5 7 2" xfId="36058"/>
    <cellStyle name="Note 5 7 2 2" xfId="36059"/>
    <cellStyle name="Note 5 7 2 3" xfId="36060"/>
    <cellStyle name="Note 5 7 2 4" xfId="36061"/>
    <cellStyle name="Note 5 7 2 5" xfId="36062"/>
    <cellStyle name="Note 5 7 2 6" xfId="36063"/>
    <cellStyle name="Note 5 7 3" xfId="36064"/>
    <cellStyle name="Note 5 7 3 2" xfId="36065"/>
    <cellStyle name="Note 5 7 3 3" xfId="36066"/>
    <cellStyle name="Note 5 7 3 4" xfId="36067"/>
    <cellStyle name="Note 5 7 3 5" xfId="36068"/>
    <cellStyle name="Note 5 7 3 6" xfId="36069"/>
    <cellStyle name="Note 5 7 4" xfId="36070"/>
    <cellStyle name="Note 5 7 4 2" xfId="36071"/>
    <cellStyle name="Note 5 7 4 3" xfId="36072"/>
    <cellStyle name="Note 5 7 4 4" xfId="36073"/>
    <cellStyle name="Note 5 7 4 5" xfId="36074"/>
    <cellStyle name="Note 5 7 4 6" xfId="36075"/>
    <cellStyle name="Note 5 7 5" xfId="36076"/>
    <cellStyle name="Note 5 7 5 2" xfId="36077"/>
    <cellStyle name="Note 5 7 5 3" xfId="36078"/>
    <cellStyle name="Note 5 7 5 4" xfId="36079"/>
    <cellStyle name="Note 5 7 5 5" xfId="36080"/>
    <cellStyle name="Note 5 7 5 6" xfId="36081"/>
    <cellStyle name="Note 5 7 6" xfId="36082"/>
    <cellStyle name="Note 5 7 6 2" xfId="36083"/>
    <cellStyle name="Note 5 7 6 3" xfId="36084"/>
    <cellStyle name="Note 5 7 6 4" xfId="36085"/>
    <cellStyle name="Note 5 7 6 5" xfId="36086"/>
    <cellStyle name="Note 5 7 6 6" xfId="36087"/>
    <cellStyle name="Note 5 7 7" xfId="36088"/>
    <cellStyle name="Note 5 7 8" xfId="36089"/>
    <cellStyle name="Note 5 7 9" xfId="36090"/>
    <cellStyle name="Note 5 8" xfId="36091"/>
    <cellStyle name="Note 5 8 10" xfId="36092"/>
    <cellStyle name="Note 5 8 11" xfId="36093"/>
    <cellStyle name="Note 5 8 2" xfId="36094"/>
    <cellStyle name="Note 5 8 2 2" xfId="36095"/>
    <cellStyle name="Note 5 8 2 3" xfId="36096"/>
    <cellStyle name="Note 5 8 2 4" xfId="36097"/>
    <cellStyle name="Note 5 8 2 5" xfId="36098"/>
    <cellStyle name="Note 5 8 2 6" xfId="36099"/>
    <cellStyle name="Note 5 8 3" xfId="36100"/>
    <cellStyle name="Note 5 8 3 2" xfId="36101"/>
    <cellStyle name="Note 5 8 3 3" xfId="36102"/>
    <cellStyle name="Note 5 8 3 4" xfId="36103"/>
    <cellStyle name="Note 5 8 3 5" xfId="36104"/>
    <cellStyle name="Note 5 8 3 6" xfId="36105"/>
    <cellStyle name="Note 5 8 4" xfId="36106"/>
    <cellStyle name="Note 5 8 4 2" xfId="36107"/>
    <cellStyle name="Note 5 8 4 3" xfId="36108"/>
    <cellStyle name="Note 5 8 4 4" xfId="36109"/>
    <cellStyle name="Note 5 8 4 5" xfId="36110"/>
    <cellStyle name="Note 5 8 4 6" xfId="36111"/>
    <cellStyle name="Note 5 8 5" xfId="36112"/>
    <cellStyle name="Note 5 8 5 2" xfId="36113"/>
    <cellStyle name="Note 5 8 5 3" xfId="36114"/>
    <cellStyle name="Note 5 8 5 4" xfId="36115"/>
    <cellStyle name="Note 5 8 5 5" xfId="36116"/>
    <cellStyle name="Note 5 8 5 6" xfId="36117"/>
    <cellStyle name="Note 5 8 6" xfId="36118"/>
    <cellStyle name="Note 5 8 6 2" xfId="36119"/>
    <cellStyle name="Note 5 8 6 3" xfId="36120"/>
    <cellStyle name="Note 5 8 6 4" xfId="36121"/>
    <cellStyle name="Note 5 8 6 5" xfId="36122"/>
    <cellStyle name="Note 5 8 6 6" xfId="36123"/>
    <cellStyle name="Note 5 8 7" xfId="36124"/>
    <cellStyle name="Note 5 8 8" xfId="36125"/>
    <cellStyle name="Note 5 8 9" xfId="36126"/>
    <cellStyle name="Note 5 9" xfId="36127"/>
    <cellStyle name="Note 5 9 2" xfId="36128"/>
    <cellStyle name="Note 5 9 3" xfId="36129"/>
    <cellStyle name="Note 5 9 4" xfId="36130"/>
    <cellStyle name="Note 5 9 5" xfId="36131"/>
    <cellStyle name="Note 5 9 6" xfId="36132"/>
    <cellStyle name="Note 6" xfId="36133"/>
    <cellStyle name="Note 6 10" xfId="36134"/>
    <cellStyle name="Note 6 10 2" xfId="36135"/>
    <cellStyle name="Note 6 10 3" xfId="36136"/>
    <cellStyle name="Note 6 10 4" xfId="36137"/>
    <cellStyle name="Note 6 10 5" xfId="36138"/>
    <cellStyle name="Note 6 10 6" xfId="36139"/>
    <cellStyle name="Note 6 11" xfId="36140"/>
    <cellStyle name="Note 6 11 2" xfId="36141"/>
    <cellStyle name="Note 6 11 3" xfId="36142"/>
    <cellStyle name="Note 6 11 4" xfId="36143"/>
    <cellStyle name="Note 6 11 5" xfId="36144"/>
    <cellStyle name="Note 6 11 6" xfId="36145"/>
    <cellStyle name="Note 6 12" xfId="36146"/>
    <cellStyle name="Note 6 12 2" xfId="36147"/>
    <cellStyle name="Note 6 12 3" xfId="36148"/>
    <cellStyle name="Note 6 12 4" xfId="36149"/>
    <cellStyle name="Note 6 12 5" xfId="36150"/>
    <cellStyle name="Note 6 12 6" xfId="36151"/>
    <cellStyle name="Note 6 13" xfId="36152"/>
    <cellStyle name="Note 6 14" xfId="36153"/>
    <cellStyle name="Note 6 15" xfId="36154"/>
    <cellStyle name="Note 6 2" xfId="36155"/>
    <cellStyle name="Note 6 2 10" xfId="36156"/>
    <cellStyle name="Note 6 2 10 2" xfId="36157"/>
    <cellStyle name="Note 6 2 10 3" xfId="36158"/>
    <cellStyle name="Note 6 2 10 4" xfId="36159"/>
    <cellStyle name="Note 6 2 10 5" xfId="36160"/>
    <cellStyle name="Note 6 2 10 6" xfId="36161"/>
    <cellStyle name="Note 6 2 11" xfId="36162"/>
    <cellStyle name="Note 6 2 11 2" xfId="36163"/>
    <cellStyle name="Note 6 2 11 3" xfId="36164"/>
    <cellStyle name="Note 6 2 11 4" xfId="36165"/>
    <cellStyle name="Note 6 2 11 5" xfId="36166"/>
    <cellStyle name="Note 6 2 11 6" xfId="36167"/>
    <cellStyle name="Note 6 2 12" xfId="36168"/>
    <cellStyle name="Note 6 2 12 2" xfId="36169"/>
    <cellStyle name="Note 6 2 12 3" xfId="36170"/>
    <cellStyle name="Note 6 2 12 4" xfId="36171"/>
    <cellStyle name="Note 6 2 12 5" xfId="36172"/>
    <cellStyle name="Note 6 2 12 6" xfId="36173"/>
    <cellStyle name="Note 6 2 13" xfId="36174"/>
    <cellStyle name="Note 6 2 14" xfId="36175"/>
    <cellStyle name="Note 6 2 15" xfId="36176"/>
    <cellStyle name="Note 6 2 2" xfId="36177"/>
    <cellStyle name="Note 6 2 2 10" xfId="36178"/>
    <cellStyle name="Note 6 2 2 11" xfId="36179"/>
    <cellStyle name="Note 6 2 2 12" xfId="36180"/>
    <cellStyle name="Note 6 2 2 2" xfId="36181"/>
    <cellStyle name="Note 6 2 2 2 10" xfId="36182"/>
    <cellStyle name="Note 6 2 2 2 11" xfId="36183"/>
    <cellStyle name="Note 6 2 2 2 12" xfId="36184"/>
    <cellStyle name="Note 6 2 2 2 2" xfId="36185"/>
    <cellStyle name="Note 6 2 2 2 2 2" xfId="36186"/>
    <cellStyle name="Note 6 2 2 2 2 3" xfId="36187"/>
    <cellStyle name="Note 6 2 2 2 2 4" xfId="36188"/>
    <cellStyle name="Note 6 2 2 2 2 5" xfId="36189"/>
    <cellStyle name="Note 6 2 2 2 2 6" xfId="36190"/>
    <cellStyle name="Note 6 2 2 2 3" xfId="36191"/>
    <cellStyle name="Note 6 2 2 2 3 2" xfId="36192"/>
    <cellStyle name="Note 6 2 2 2 3 3" xfId="36193"/>
    <cellStyle name="Note 6 2 2 2 3 4" xfId="36194"/>
    <cellStyle name="Note 6 2 2 2 3 5" xfId="36195"/>
    <cellStyle name="Note 6 2 2 2 3 6" xfId="36196"/>
    <cellStyle name="Note 6 2 2 2 4" xfId="36197"/>
    <cellStyle name="Note 6 2 2 2 4 2" xfId="36198"/>
    <cellStyle name="Note 6 2 2 2 4 3" xfId="36199"/>
    <cellStyle name="Note 6 2 2 2 4 4" xfId="36200"/>
    <cellStyle name="Note 6 2 2 2 4 5" xfId="36201"/>
    <cellStyle name="Note 6 2 2 2 4 6" xfId="36202"/>
    <cellStyle name="Note 6 2 2 2 5" xfId="36203"/>
    <cellStyle name="Note 6 2 2 2 5 2" xfId="36204"/>
    <cellStyle name="Note 6 2 2 2 5 3" xfId="36205"/>
    <cellStyle name="Note 6 2 2 2 5 4" xfId="36206"/>
    <cellStyle name="Note 6 2 2 2 5 5" xfId="36207"/>
    <cellStyle name="Note 6 2 2 2 5 6" xfId="36208"/>
    <cellStyle name="Note 6 2 2 2 6" xfId="36209"/>
    <cellStyle name="Note 6 2 2 2 6 2" xfId="36210"/>
    <cellStyle name="Note 6 2 2 2 6 3" xfId="36211"/>
    <cellStyle name="Note 6 2 2 2 6 4" xfId="36212"/>
    <cellStyle name="Note 6 2 2 2 6 5" xfId="36213"/>
    <cellStyle name="Note 6 2 2 2 6 6" xfId="36214"/>
    <cellStyle name="Note 6 2 2 2 7" xfId="36215"/>
    <cellStyle name="Note 6 2 2 2 7 2" xfId="36216"/>
    <cellStyle name="Note 6 2 2 2 7 3" xfId="36217"/>
    <cellStyle name="Note 6 2 2 2 7 4" xfId="36218"/>
    <cellStyle name="Note 6 2 2 2 7 5" xfId="36219"/>
    <cellStyle name="Note 6 2 2 2 7 6" xfId="36220"/>
    <cellStyle name="Note 6 2 2 2 8" xfId="36221"/>
    <cellStyle name="Note 6 2 2 2 9" xfId="36222"/>
    <cellStyle name="Note 6 2 2 3" xfId="36223"/>
    <cellStyle name="Note 6 2 2 3 10" xfId="36224"/>
    <cellStyle name="Note 6 2 2 3 2" xfId="36225"/>
    <cellStyle name="Note 6 2 2 3 2 2" xfId="36226"/>
    <cellStyle name="Note 6 2 2 3 2 3" xfId="36227"/>
    <cellStyle name="Note 6 2 2 3 2 4" xfId="36228"/>
    <cellStyle name="Note 6 2 2 3 2 5" xfId="36229"/>
    <cellStyle name="Note 6 2 2 3 2 6" xfId="36230"/>
    <cellStyle name="Note 6 2 2 3 3" xfId="36231"/>
    <cellStyle name="Note 6 2 2 3 3 2" xfId="36232"/>
    <cellStyle name="Note 6 2 2 3 3 3" xfId="36233"/>
    <cellStyle name="Note 6 2 2 3 3 4" xfId="36234"/>
    <cellStyle name="Note 6 2 2 3 3 5" xfId="36235"/>
    <cellStyle name="Note 6 2 2 3 3 6" xfId="36236"/>
    <cellStyle name="Note 6 2 2 3 4" xfId="36237"/>
    <cellStyle name="Note 6 2 2 3 4 2" xfId="36238"/>
    <cellStyle name="Note 6 2 2 3 4 3" xfId="36239"/>
    <cellStyle name="Note 6 2 2 3 4 4" xfId="36240"/>
    <cellStyle name="Note 6 2 2 3 4 5" xfId="36241"/>
    <cellStyle name="Note 6 2 2 3 4 6" xfId="36242"/>
    <cellStyle name="Note 6 2 2 3 5" xfId="36243"/>
    <cellStyle name="Note 6 2 2 3 5 2" xfId="36244"/>
    <cellStyle name="Note 6 2 2 3 5 3" xfId="36245"/>
    <cellStyle name="Note 6 2 2 3 5 4" xfId="36246"/>
    <cellStyle name="Note 6 2 2 3 5 5" xfId="36247"/>
    <cellStyle name="Note 6 2 2 3 5 6" xfId="36248"/>
    <cellStyle name="Note 6 2 2 3 6" xfId="36249"/>
    <cellStyle name="Note 6 2 2 3 6 2" xfId="36250"/>
    <cellStyle name="Note 6 2 2 3 6 3" xfId="36251"/>
    <cellStyle name="Note 6 2 2 3 6 4" xfId="36252"/>
    <cellStyle name="Note 6 2 2 3 6 5" xfId="36253"/>
    <cellStyle name="Note 6 2 2 3 6 6" xfId="36254"/>
    <cellStyle name="Note 6 2 2 3 7" xfId="36255"/>
    <cellStyle name="Note 6 2 2 3 8" xfId="36256"/>
    <cellStyle name="Note 6 2 2 3 9" xfId="36257"/>
    <cellStyle name="Note 6 2 2 4" xfId="36258"/>
    <cellStyle name="Note 6 2 2 4 10" xfId="36259"/>
    <cellStyle name="Note 6 2 2 4 11" xfId="36260"/>
    <cellStyle name="Note 6 2 2 4 2" xfId="36261"/>
    <cellStyle name="Note 6 2 2 4 2 2" xfId="36262"/>
    <cellStyle name="Note 6 2 2 4 2 3" xfId="36263"/>
    <cellStyle name="Note 6 2 2 4 2 4" xfId="36264"/>
    <cellStyle name="Note 6 2 2 4 2 5" xfId="36265"/>
    <cellStyle name="Note 6 2 2 4 2 6" xfId="36266"/>
    <cellStyle name="Note 6 2 2 4 3" xfId="36267"/>
    <cellStyle name="Note 6 2 2 4 3 2" xfId="36268"/>
    <cellStyle name="Note 6 2 2 4 3 3" xfId="36269"/>
    <cellStyle name="Note 6 2 2 4 3 4" xfId="36270"/>
    <cellStyle name="Note 6 2 2 4 3 5" xfId="36271"/>
    <cellStyle name="Note 6 2 2 4 3 6" xfId="36272"/>
    <cellStyle name="Note 6 2 2 4 4" xfId="36273"/>
    <cellStyle name="Note 6 2 2 4 4 2" xfId="36274"/>
    <cellStyle name="Note 6 2 2 4 4 3" xfId="36275"/>
    <cellStyle name="Note 6 2 2 4 4 4" xfId="36276"/>
    <cellStyle name="Note 6 2 2 4 4 5" xfId="36277"/>
    <cellStyle name="Note 6 2 2 4 4 6" xfId="36278"/>
    <cellStyle name="Note 6 2 2 4 5" xfId="36279"/>
    <cellStyle name="Note 6 2 2 4 5 2" xfId="36280"/>
    <cellStyle name="Note 6 2 2 4 5 3" xfId="36281"/>
    <cellStyle name="Note 6 2 2 4 5 4" xfId="36282"/>
    <cellStyle name="Note 6 2 2 4 5 5" xfId="36283"/>
    <cellStyle name="Note 6 2 2 4 5 6" xfId="36284"/>
    <cellStyle name="Note 6 2 2 4 6" xfId="36285"/>
    <cellStyle name="Note 6 2 2 4 6 2" xfId="36286"/>
    <cellStyle name="Note 6 2 2 4 6 3" xfId="36287"/>
    <cellStyle name="Note 6 2 2 4 6 4" xfId="36288"/>
    <cellStyle name="Note 6 2 2 4 6 5" xfId="36289"/>
    <cellStyle name="Note 6 2 2 4 6 6" xfId="36290"/>
    <cellStyle name="Note 6 2 2 4 7" xfId="36291"/>
    <cellStyle name="Note 6 2 2 4 8" xfId="36292"/>
    <cellStyle name="Note 6 2 2 4 9" xfId="36293"/>
    <cellStyle name="Note 6 2 2 5" xfId="36294"/>
    <cellStyle name="Note 6 2 2 5 10" xfId="36295"/>
    <cellStyle name="Note 6 2 2 5 11" xfId="36296"/>
    <cellStyle name="Note 6 2 2 5 2" xfId="36297"/>
    <cellStyle name="Note 6 2 2 5 2 2" xfId="36298"/>
    <cellStyle name="Note 6 2 2 5 2 3" xfId="36299"/>
    <cellStyle name="Note 6 2 2 5 2 4" xfId="36300"/>
    <cellStyle name="Note 6 2 2 5 2 5" xfId="36301"/>
    <cellStyle name="Note 6 2 2 5 2 6" xfId="36302"/>
    <cellStyle name="Note 6 2 2 5 3" xfId="36303"/>
    <cellStyle name="Note 6 2 2 5 3 2" xfId="36304"/>
    <cellStyle name="Note 6 2 2 5 3 3" xfId="36305"/>
    <cellStyle name="Note 6 2 2 5 3 4" xfId="36306"/>
    <cellStyle name="Note 6 2 2 5 3 5" xfId="36307"/>
    <cellStyle name="Note 6 2 2 5 3 6" xfId="36308"/>
    <cellStyle name="Note 6 2 2 5 4" xfId="36309"/>
    <cellStyle name="Note 6 2 2 5 4 2" xfId="36310"/>
    <cellStyle name="Note 6 2 2 5 4 3" xfId="36311"/>
    <cellStyle name="Note 6 2 2 5 4 4" xfId="36312"/>
    <cellStyle name="Note 6 2 2 5 4 5" xfId="36313"/>
    <cellStyle name="Note 6 2 2 5 4 6" xfId="36314"/>
    <cellStyle name="Note 6 2 2 5 5" xfId="36315"/>
    <cellStyle name="Note 6 2 2 5 5 2" xfId="36316"/>
    <cellStyle name="Note 6 2 2 5 5 3" xfId="36317"/>
    <cellStyle name="Note 6 2 2 5 5 4" xfId="36318"/>
    <cellStyle name="Note 6 2 2 5 5 5" xfId="36319"/>
    <cellStyle name="Note 6 2 2 5 5 6" xfId="36320"/>
    <cellStyle name="Note 6 2 2 5 6" xfId="36321"/>
    <cellStyle name="Note 6 2 2 5 6 2" xfId="36322"/>
    <cellStyle name="Note 6 2 2 5 6 3" xfId="36323"/>
    <cellStyle name="Note 6 2 2 5 6 4" xfId="36324"/>
    <cellStyle name="Note 6 2 2 5 6 5" xfId="36325"/>
    <cellStyle name="Note 6 2 2 5 6 6" xfId="36326"/>
    <cellStyle name="Note 6 2 2 5 7" xfId="36327"/>
    <cellStyle name="Note 6 2 2 5 8" xfId="36328"/>
    <cellStyle name="Note 6 2 2 5 9" xfId="36329"/>
    <cellStyle name="Note 6 2 2 6" xfId="36330"/>
    <cellStyle name="Note 6 2 2 6 2" xfId="36331"/>
    <cellStyle name="Note 6 2 2 6 3" xfId="36332"/>
    <cellStyle name="Note 6 2 2 6 4" xfId="36333"/>
    <cellStyle name="Note 6 2 2 6 5" xfId="36334"/>
    <cellStyle name="Note 6 2 2 6 6" xfId="36335"/>
    <cellStyle name="Note 6 2 2 7" xfId="36336"/>
    <cellStyle name="Note 6 2 2 7 2" xfId="36337"/>
    <cellStyle name="Note 6 2 2 7 3" xfId="36338"/>
    <cellStyle name="Note 6 2 2 7 4" xfId="36339"/>
    <cellStyle name="Note 6 2 2 7 5" xfId="36340"/>
    <cellStyle name="Note 6 2 2 7 6" xfId="36341"/>
    <cellStyle name="Note 6 2 2 8" xfId="36342"/>
    <cellStyle name="Note 6 2 2 8 2" xfId="36343"/>
    <cellStyle name="Note 6 2 2 8 3" xfId="36344"/>
    <cellStyle name="Note 6 2 2 8 4" xfId="36345"/>
    <cellStyle name="Note 6 2 2 8 5" xfId="36346"/>
    <cellStyle name="Note 6 2 2 8 6" xfId="36347"/>
    <cellStyle name="Note 6 2 2 9" xfId="36348"/>
    <cellStyle name="Note 6 2 2 9 2" xfId="36349"/>
    <cellStyle name="Note 6 2 2 9 3" xfId="36350"/>
    <cellStyle name="Note 6 2 2 9 4" xfId="36351"/>
    <cellStyle name="Note 6 2 2 9 5" xfId="36352"/>
    <cellStyle name="Note 6 2 2 9 6" xfId="36353"/>
    <cellStyle name="Note 6 2 3" xfId="36354"/>
    <cellStyle name="Note 6 2 3 10" xfId="36355"/>
    <cellStyle name="Note 6 2 3 11" xfId="36356"/>
    <cellStyle name="Note 6 2 3 12" xfId="36357"/>
    <cellStyle name="Note 6 2 3 2" xfId="36358"/>
    <cellStyle name="Note 6 2 3 2 10" xfId="36359"/>
    <cellStyle name="Note 6 2 3 2 11" xfId="36360"/>
    <cellStyle name="Note 6 2 3 2 12" xfId="36361"/>
    <cellStyle name="Note 6 2 3 2 2" xfId="36362"/>
    <cellStyle name="Note 6 2 3 2 2 2" xfId="36363"/>
    <cellStyle name="Note 6 2 3 2 2 3" xfId="36364"/>
    <cellStyle name="Note 6 2 3 2 2 4" xfId="36365"/>
    <cellStyle name="Note 6 2 3 2 2 5" xfId="36366"/>
    <cellStyle name="Note 6 2 3 2 2 6" xfId="36367"/>
    <cellStyle name="Note 6 2 3 2 3" xfId="36368"/>
    <cellStyle name="Note 6 2 3 2 3 2" xfId="36369"/>
    <cellStyle name="Note 6 2 3 2 3 3" xfId="36370"/>
    <cellStyle name="Note 6 2 3 2 3 4" xfId="36371"/>
    <cellStyle name="Note 6 2 3 2 3 5" xfId="36372"/>
    <cellStyle name="Note 6 2 3 2 3 6" xfId="36373"/>
    <cellStyle name="Note 6 2 3 2 4" xfId="36374"/>
    <cellStyle name="Note 6 2 3 2 4 2" xfId="36375"/>
    <cellStyle name="Note 6 2 3 2 4 3" xfId="36376"/>
    <cellStyle name="Note 6 2 3 2 4 4" xfId="36377"/>
    <cellStyle name="Note 6 2 3 2 4 5" xfId="36378"/>
    <cellStyle name="Note 6 2 3 2 4 6" xfId="36379"/>
    <cellStyle name="Note 6 2 3 2 5" xfId="36380"/>
    <cellStyle name="Note 6 2 3 2 5 2" xfId="36381"/>
    <cellStyle name="Note 6 2 3 2 5 3" xfId="36382"/>
    <cellStyle name="Note 6 2 3 2 5 4" xfId="36383"/>
    <cellStyle name="Note 6 2 3 2 5 5" xfId="36384"/>
    <cellStyle name="Note 6 2 3 2 5 6" xfId="36385"/>
    <cellStyle name="Note 6 2 3 2 6" xfId="36386"/>
    <cellStyle name="Note 6 2 3 2 6 2" xfId="36387"/>
    <cellStyle name="Note 6 2 3 2 6 3" xfId="36388"/>
    <cellStyle name="Note 6 2 3 2 6 4" xfId="36389"/>
    <cellStyle name="Note 6 2 3 2 6 5" xfId="36390"/>
    <cellStyle name="Note 6 2 3 2 6 6" xfId="36391"/>
    <cellStyle name="Note 6 2 3 2 7" xfId="36392"/>
    <cellStyle name="Note 6 2 3 2 7 2" xfId="36393"/>
    <cellStyle name="Note 6 2 3 2 7 3" xfId="36394"/>
    <cellStyle name="Note 6 2 3 2 7 4" xfId="36395"/>
    <cellStyle name="Note 6 2 3 2 7 5" xfId="36396"/>
    <cellStyle name="Note 6 2 3 2 7 6" xfId="36397"/>
    <cellStyle name="Note 6 2 3 2 8" xfId="36398"/>
    <cellStyle name="Note 6 2 3 2 9" xfId="36399"/>
    <cellStyle name="Note 6 2 3 3" xfId="36400"/>
    <cellStyle name="Note 6 2 3 3 10" xfId="36401"/>
    <cellStyle name="Note 6 2 3 3 2" xfId="36402"/>
    <cellStyle name="Note 6 2 3 3 2 2" xfId="36403"/>
    <cellStyle name="Note 6 2 3 3 2 3" xfId="36404"/>
    <cellStyle name="Note 6 2 3 3 2 4" xfId="36405"/>
    <cellStyle name="Note 6 2 3 3 2 5" xfId="36406"/>
    <cellStyle name="Note 6 2 3 3 2 6" xfId="36407"/>
    <cellStyle name="Note 6 2 3 3 3" xfId="36408"/>
    <cellStyle name="Note 6 2 3 3 3 2" xfId="36409"/>
    <cellStyle name="Note 6 2 3 3 3 3" xfId="36410"/>
    <cellStyle name="Note 6 2 3 3 3 4" xfId="36411"/>
    <cellStyle name="Note 6 2 3 3 3 5" xfId="36412"/>
    <cellStyle name="Note 6 2 3 3 3 6" xfId="36413"/>
    <cellStyle name="Note 6 2 3 3 4" xfId="36414"/>
    <cellStyle name="Note 6 2 3 3 4 2" xfId="36415"/>
    <cellStyle name="Note 6 2 3 3 4 3" xfId="36416"/>
    <cellStyle name="Note 6 2 3 3 4 4" xfId="36417"/>
    <cellStyle name="Note 6 2 3 3 4 5" xfId="36418"/>
    <cellStyle name="Note 6 2 3 3 4 6" xfId="36419"/>
    <cellStyle name="Note 6 2 3 3 5" xfId="36420"/>
    <cellStyle name="Note 6 2 3 3 5 2" xfId="36421"/>
    <cellStyle name="Note 6 2 3 3 5 3" xfId="36422"/>
    <cellStyle name="Note 6 2 3 3 5 4" xfId="36423"/>
    <cellStyle name="Note 6 2 3 3 5 5" xfId="36424"/>
    <cellStyle name="Note 6 2 3 3 5 6" xfId="36425"/>
    <cellStyle name="Note 6 2 3 3 6" xfId="36426"/>
    <cellStyle name="Note 6 2 3 3 6 2" xfId="36427"/>
    <cellStyle name="Note 6 2 3 3 6 3" xfId="36428"/>
    <cellStyle name="Note 6 2 3 3 6 4" xfId="36429"/>
    <cellStyle name="Note 6 2 3 3 6 5" xfId="36430"/>
    <cellStyle name="Note 6 2 3 3 6 6" xfId="36431"/>
    <cellStyle name="Note 6 2 3 3 7" xfId="36432"/>
    <cellStyle name="Note 6 2 3 3 8" xfId="36433"/>
    <cellStyle name="Note 6 2 3 3 9" xfId="36434"/>
    <cellStyle name="Note 6 2 3 4" xfId="36435"/>
    <cellStyle name="Note 6 2 3 4 10" xfId="36436"/>
    <cellStyle name="Note 6 2 3 4 11" xfId="36437"/>
    <cellStyle name="Note 6 2 3 4 2" xfId="36438"/>
    <cellStyle name="Note 6 2 3 4 2 2" xfId="36439"/>
    <cellStyle name="Note 6 2 3 4 2 3" xfId="36440"/>
    <cellStyle name="Note 6 2 3 4 2 4" xfId="36441"/>
    <cellStyle name="Note 6 2 3 4 2 5" xfId="36442"/>
    <cellStyle name="Note 6 2 3 4 2 6" xfId="36443"/>
    <cellStyle name="Note 6 2 3 4 3" xfId="36444"/>
    <cellStyle name="Note 6 2 3 4 3 2" xfId="36445"/>
    <cellStyle name="Note 6 2 3 4 3 3" xfId="36446"/>
    <cellStyle name="Note 6 2 3 4 3 4" xfId="36447"/>
    <cellStyle name="Note 6 2 3 4 3 5" xfId="36448"/>
    <cellStyle name="Note 6 2 3 4 3 6" xfId="36449"/>
    <cellStyle name="Note 6 2 3 4 4" xfId="36450"/>
    <cellStyle name="Note 6 2 3 4 4 2" xfId="36451"/>
    <cellStyle name="Note 6 2 3 4 4 3" xfId="36452"/>
    <cellStyle name="Note 6 2 3 4 4 4" xfId="36453"/>
    <cellStyle name="Note 6 2 3 4 4 5" xfId="36454"/>
    <cellStyle name="Note 6 2 3 4 4 6" xfId="36455"/>
    <cellStyle name="Note 6 2 3 4 5" xfId="36456"/>
    <cellStyle name="Note 6 2 3 4 5 2" xfId="36457"/>
    <cellStyle name="Note 6 2 3 4 5 3" xfId="36458"/>
    <cellStyle name="Note 6 2 3 4 5 4" xfId="36459"/>
    <cellStyle name="Note 6 2 3 4 5 5" xfId="36460"/>
    <cellStyle name="Note 6 2 3 4 5 6" xfId="36461"/>
    <cellStyle name="Note 6 2 3 4 6" xfId="36462"/>
    <cellStyle name="Note 6 2 3 4 6 2" xfId="36463"/>
    <cellStyle name="Note 6 2 3 4 6 3" xfId="36464"/>
    <cellStyle name="Note 6 2 3 4 6 4" xfId="36465"/>
    <cellStyle name="Note 6 2 3 4 6 5" xfId="36466"/>
    <cellStyle name="Note 6 2 3 4 6 6" xfId="36467"/>
    <cellStyle name="Note 6 2 3 4 7" xfId="36468"/>
    <cellStyle name="Note 6 2 3 4 8" xfId="36469"/>
    <cellStyle name="Note 6 2 3 4 9" xfId="36470"/>
    <cellStyle name="Note 6 2 3 5" xfId="36471"/>
    <cellStyle name="Note 6 2 3 5 10" xfId="36472"/>
    <cellStyle name="Note 6 2 3 5 11" xfId="36473"/>
    <cellStyle name="Note 6 2 3 5 2" xfId="36474"/>
    <cellStyle name="Note 6 2 3 5 2 2" xfId="36475"/>
    <cellStyle name="Note 6 2 3 5 2 3" xfId="36476"/>
    <cellStyle name="Note 6 2 3 5 2 4" xfId="36477"/>
    <cellStyle name="Note 6 2 3 5 2 5" xfId="36478"/>
    <cellStyle name="Note 6 2 3 5 2 6" xfId="36479"/>
    <cellStyle name="Note 6 2 3 5 3" xfId="36480"/>
    <cellStyle name="Note 6 2 3 5 3 2" xfId="36481"/>
    <cellStyle name="Note 6 2 3 5 3 3" xfId="36482"/>
    <cellStyle name="Note 6 2 3 5 3 4" xfId="36483"/>
    <cellStyle name="Note 6 2 3 5 3 5" xfId="36484"/>
    <cellStyle name="Note 6 2 3 5 3 6" xfId="36485"/>
    <cellStyle name="Note 6 2 3 5 4" xfId="36486"/>
    <cellStyle name="Note 6 2 3 5 4 2" xfId="36487"/>
    <cellStyle name="Note 6 2 3 5 4 3" xfId="36488"/>
    <cellStyle name="Note 6 2 3 5 4 4" xfId="36489"/>
    <cellStyle name="Note 6 2 3 5 4 5" xfId="36490"/>
    <cellStyle name="Note 6 2 3 5 4 6" xfId="36491"/>
    <cellStyle name="Note 6 2 3 5 5" xfId="36492"/>
    <cellStyle name="Note 6 2 3 5 5 2" xfId="36493"/>
    <cellStyle name="Note 6 2 3 5 5 3" xfId="36494"/>
    <cellStyle name="Note 6 2 3 5 5 4" xfId="36495"/>
    <cellStyle name="Note 6 2 3 5 5 5" xfId="36496"/>
    <cellStyle name="Note 6 2 3 5 5 6" xfId="36497"/>
    <cellStyle name="Note 6 2 3 5 6" xfId="36498"/>
    <cellStyle name="Note 6 2 3 5 6 2" xfId="36499"/>
    <cellStyle name="Note 6 2 3 5 6 3" xfId="36500"/>
    <cellStyle name="Note 6 2 3 5 6 4" xfId="36501"/>
    <cellStyle name="Note 6 2 3 5 6 5" xfId="36502"/>
    <cellStyle name="Note 6 2 3 5 6 6" xfId="36503"/>
    <cellStyle name="Note 6 2 3 5 7" xfId="36504"/>
    <cellStyle name="Note 6 2 3 5 8" xfId="36505"/>
    <cellStyle name="Note 6 2 3 5 9" xfId="36506"/>
    <cellStyle name="Note 6 2 3 6" xfId="36507"/>
    <cellStyle name="Note 6 2 3 6 2" xfId="36508"/>
    <cellStyle name="Note 6 2 3 6 3" xfId="36509"/>
    <cellStyle name="Note 6 2 3 6 4" xfId="36510"/>
    <cellStyle name="Note 6 2 3 6 5" xfId="36511"/>
    <cellStyle name="Note 6 2 3 6 6" xfId="36512"/>
    <cellStyle name="Note 6 2 3 7" xfId="36513"/>
    <cellStyle name="Note 6 2 3 7 2" xfId="36514"/>
    <cellStyle name="Note 6 2 3 7 3" xfId="36515"/>
    <cellStyle name="Note 6 2 3 7 4" xfId="36516"/>
    <cellStyle name="Note 6 2 3 7 5" xfId="36517"/>
    <cellStyle name="Note 6 2 3 7 6" xfId="36518"/>
    <cellStyle name="Note 6 2 3 8" xfId="36519"/>
    <cellStyle name="Note 6 2 3 8 2" xfId="36520"/>
    <cellStyle name="Note 6 2 3 8 3" xfId="36521"/>
    <cellStyle name="Note 6 2 3 8 4" xfId="36522"/>
    <cellStyle name="Note 6 2 3 8 5" xfId="36523"/>
    <cellStyle name="Note 6 2 3 8 6" xfId="36524"/>
    <cellStyle name="Note 6 2 3 9" xfId="36525"/>
    <cellStyle name="Note 6 2 3 9 2" xfId="36526"/>
    <cellStyle name="Note 6 2 3 9 3" xfId="36527"/>
    <cellStyle name="Note 6 2 3 9 4" xfId="36528"/>
    <cellStyle name="Note 6 2 3 9 5" xfId="36529"/>
    <cellStyle name="Note 6 2 3 9 6" xfId="36530"/>
    <cellStyle name="Note 6 2 4" xfId="36531"/>
    <cellStyle name="Note 6 2 4 10" xfId="36532"/>
    <cellStyle name="Note 6 2 4 2" xfId="36533"/>
    <cellStyle name="Note 6 2 4 2 10" xfId="36534"/>
    <cellStyle name="Note 6 2 4 2 11" xfId="36535"/>
    <cellStyle name="Note 6 2 4 2 2" xfId="36536"/>
    <cellStyle name="Note 6 2 4 2 2 2" xfId="36537"/>
    <cellStyle name="Note 6 2 4 2 2 3" xfId="36538"/>
    <cellStyle name="Note 6 2 4 2 2 4" xfId="36539"/>
    <cellStyle name="Note 6 2 4 2 2 5" xfId="36540"/>
    <cellStyle name="Note 6 2 4 2 2 6" xfId="36541"/>
    <cellStyle name="Note 6 2 4 2 3" xfId="36542"/>
    <cellStyle name="Note 6 2 4 2 3 2" xfId="36543"/>
    <cellStyle name="Note 6 2 4 2 3 3" xfId="36544"/>
    <cellStyle name="Note 6 2 4 2 3 4" xfId="36545"/>
    <cellStyle name="Note 6 2 4 2 3 5" xfId="36546"/>
    <cellStyle name="Note 6 2 4 2 3 6" xfId="36547"/>
    <cellStyle name="Note 6 2 4 2 4" xfId="36548"/>
    <cellStyle name="Note 6 2 4 2 4 2" xfId="36549"/>
    <cellStyle name="Note 6 2 4 2 4 3" xfId="36550"/>
    <cellStyle name="Note 6 2 4 2 4 4" xfId="36551"/>
    <cellStyle name="Note 6 2 4 2 4 5" xfId="36552"/>
    <cellStyle name="Note 6 2 4 2 4 6" xfId="36553"/>
    <cellStyle name="Note 6 2 4 2 5" xfId="36554"/>
    <cellStyle name="Note 6 2 4 2 5 2" xfId="36555"/>
    <cellStyle name="Note 6 2 4 2 5 3" xfId="36556"/>
    <cellStyle name="Note 6 2 4 2 5 4" xfId="36557"/>
    <cellStyle name="Note 6 2 4 2 5 5" xfId="36558"/>
    <cellStyle name="Note 6 2 4 2 5 6" xfId="36559"/>
    <cellStyle name="Note 6 2 4 2 6" xfId="36560"/>
    <cellStyle name="Note 6 2 4 2 6 2" xfId="36561"/>
    <cellStyle name="Note 6 2 4 2 6 3" xfId="36562"/>
    <cellStyle name="Note 6 2 4 2 6 4" xfId="36563"/>
    <cellStyle name="Note 6 2 4 2 6 5" xfId="36564"/>
    <cellStyle name="Note 6 2 4 2 6 6" xfId="36565"/>
    <cellStyle name="Note 6 2 4 2 7" xfId="36566"/>
    <cellStyle name="Note 6 2 4 2 8" xfId="36567"/>
    <cellStyle name="Note 6 2 4 2 9" xfId="36568"/>
    <cellStyle name="Note 6 2 4 3" xfId="36569"/>
    <cellStyle name="Note 6 2 4 3 10" xfId="36570"/>
    <cellStyle name="Note 6 2 4 3 2" xfId="36571"/>
    <cellStyle name="Note 6 2 4 3 2 2" xfId="36572"/>
    <cellStyle name="Note 6 2 4 3 2 3" xfId="36573"/>
    <cellStyle name="Note 6 2 4 3 2 4" xfId="36574"/>
    <cellStyle name="Note 6 2 4 3 2 5" xfId="36575"/>
    <cellStyle name="Note 6 2 4 3 2 6" xfId="36576"/>
    <cellStyle name="Note 6 2 4 3 3" xfId="36577"/>
    <cellStyle name="Note 6 2 4 3 3 2" xfId="36578"/>
    <cellStyle name="Note 6 2 4 3 3 3" xfId="36579"/>
    <cellStyle name="Note 6 2 4 3 3 4" xfId="36580"/>
    <cellStyle name="Note 6 2 4 3 3 5" xfId="36581"/>
    <cellStyle name="Note 6 2 4 3 3 6" xfId="36582"/>
    <cellStyle name="Note 6 2 4 3 4" xfId="36583"/>
    <cellStyle name="Note 6 2 4 3 4 2" xfId="36584"/>
    <cellStyle name="Note 6 2 4 3 4 3" xfId="36585"/>
    <cellStyle name="Note 6 2 4 3 4 4" xfId="36586"/>
    <cellStyle name="Note 6 2 4 3 4 5" xfId="36587"/>
    <cellStyle name="Note 6 2 4 3 4 6" xfId="36588"/>
    <cellStyle name="Note 6 2 4 3 5" xfId="36589"/>
    <cellStyle name="Note 6 2 4 3 5 2" xfId="36590"/>
    <cellStyle name="Note 6 2 4 3 5 3" xfId="36591"/>
    <cellStyle name="Note 6 2 4 3 5 4" xfId="36592"/>
    <cellStyle name="Note 6 2 4 3 5 5" xfId="36593"/>
    <cellStyle name="Note 6 2 4 3 5 6" xfId="36594"/>
    <cellStyle name="Note 6 2 4 3 6" xfId="36595"/>
    <cellStyle name="Note 6 2 4 3 6 2" xfId="36596"/>
    <cellStyle name="Note 6 2 4 3 6 3" xfId="36597"/>
    <cellStyle name="Note 6 2 4 3 6 4" xfId="36598"/>
    <cellStyle name="Note 6 2 4 3 6 5" xfId="36599"/>
    <cellStyle name="Note 6 2 4 3 6 6" xfId="36600"/>
    <cellStyle name="Note 6 2 4 3 7" xfId="36601"/>
    <cellStyle name="Note 6 2 4 3 8" xfId="36602"/>
    <cellStyle name="Note 6 2 4 3 9" xfId="36603"/>
    <cellStyle name="Note 6 2 4 4" xfId="36604"/>
    <cellStyle name="Note 6 2 4 4 10" xfId="36605"/>
    <cellStyle name="Note 6 2 4 4 11" xfId="36606"/>
    <cellStyle name="Note 6 2 4 4 2" xfId="36607"/>
    <cellStyle name="Note 6 2 4 4 2 2" xfId="36608"/>
    <cellStyle name="Note 6 2 4 4 2 3" xfId="36609"/>
    <cellStyle name="Note 6 2 4 4 2 4" xfId="36610"/>
    <cellStyle name="Note 6 2 4 4 2 5" xfId="36611"/>
    <cellStyle name="Note 6 2 4 4 2 6" xfId="36612"/>
    <cellStyle name="Note 6 2 4 4 3" xfId="36613"/>
    <cellStyle name="Note 6 2 4 4 3 2" xfId="36614"/>
    <cellStyle name="Note 6 2 4 4 3 3" xfId="36615"/>
    <cellStyle name="Note 6 2 4 4 3 4" xfId="36616"/>
    <cellStyle name="Note 6 2 4 4 3 5" xfId="36617"/>
    <cellStyle name="Note 6 2 4 4 3 6" xfId="36618"/>
    <cellStyle name="Note 6 2 4 4 4" xfId="36619"/>
    <cellStyle name="Note 6 2 4 4 4 2" xfId="36620"/>
    <cellStyle name="Note 6 2 4 4 4 3" xfId="36621"/>
    <cellStyle name="Note 6 2 4 4 4 4" xfId="36622"/>
    <cellStyle name="Note 6 2 4 4 4 5" xfId="36623"/>
    <cellStyle name="Note 6 2 4 4 4 6" xfId="36624"/>
    <cellStyle name="Note 6 2 4 4 5" xfId="36625"/>
    <cellStyle name="Note 6 2 4 4 5 2" xfId="36626"/>
    <cellStyle name="Note 6 2 4 4 5 3" xfId="36627"/>
    <cellStyle name="Note 6 2 4 4 5 4" xfId="36628"/>
    <cellStyle name="Note 6 2 4 4 5 5" xfId="36629"/>
    <cellStyle name="Note 6 2 4 4 5 6" xfId="36630"/>
    <cellStyle name="Note 6 2 4 4 6" xfId="36631"/>
    <cellStyle name="Note 6 2 4 4 6 2" xfId="36632"/>
    <cellStyle name="Note 6 2 4 4 6 3" xfId="36633"/>
    <cellStyle name="Note 6 2 4 4 6 4" xfId="36634"/>
    <cellStyle name="Note 6 2 4 4 6 5" xfId="36635"/>
    <cellStyle name="Note 6 2 4 4 6 6" xfId="36636"/>
    <cellStyle name="Note 6 2 4 4 7" xfId="36637"/>
    <cellStyle name="Note 6 2 4 4 8" xfId="36638"/>
    <cellStyle name="Note 6 2 4 4 9" xfId="36639"/>
    <cellStyle name="Note 6 2 4 5" xfId="36640"/>
    <cellStyle name="Note 6 2 4 5 10" xfId="36641"/>
    <cellStyle name="Note 6 2 4 5 11" xfId="36642"/>
    <cellStyle name="Note 6 2 4 5 2" xfId="36643"/>
    <cellStyle name="Note 6 2 4 5 2 2" xfId="36644"/>
    <cellStyle name="Note 6 2 4 5 2 3" xfId="36645"/>
    <cellStyle name="Note 6 2 4 5 2 4" xfId="36646"/>
    <cellStyle name="Note 6 2 4 5 2 5" xfId="36647"/>
    <cellStyle name="Note 6 2 4 5 2 6" xfId="36648"/>
    <cellStyle name="Note 6 2 4 5 3" xfId="36649"/>
    <cellStyle name="Note 6 2 4 5 3 2" xfId="36650"/>
    <cellStyle name="Note 6 2 4 5 3 3" xfId="36651"/>
    <cellStyle name="Note 6 2 4 5 3 4" xfId="36652"/>
    <cellStyle name="Note 6 2 4 5 3 5" xfId="36653"/>
    <cellStyle name="Note 6 2 4 5 3 6" xfId="36654"/>
    <cellStyle name="Note 6 2 4 5 4" xfId="36655"/>
    <cellStyle name="Note 6 2 4 5 4 2" xfId="36656"/>
    <cellStyle name="Note 6 2 4 5 4 3" xfId="36657"/>
    <cellStyle name="Note 6 2 4 5 4 4" xfId="36658"/>
    <cellStyle name="Note 6 2 4 5 4 5" xfId="36659"/>
    <cellStyle name="Note 6 2 4 5 4 6" xfId="36660"/>
    <cellStyle name="Note 6 2 4 5 5" xfId="36661"/>
    <cellStyle name="Note 6 2 4 5 5 2" xfId="36662"/>
    <cellStyle name="Note 6 2 4 5 5 3" xfId="36663"/>
    <cellStyle name="Note 6 2 4 5 5 4" xfId="36664"/>
    <cellStyle name="Note 6 2 4 5 5 5" xfId="36665"/>
    <cellStyle name="Note 6 2 4 5 5 6" xfId="36666"/>
    <cellStyle name="Note 6 2 4 5 6" xfId="36667"/>
    <cellStyle name="Note 6 2 4 5 6 2" xfId="36668"/>
    <cellStyle name="Note 6 2 4 5 6 3" xfId="36669"/>
    <cellStyle name="Note 6 2 4 5 6 4" xfId="36670"/>
    <cellStyle name="Note 6 2 4 5 6 5" xfId="36671"/>
    <cellStyle name="Note 6 2 4 5 6 6" xfId="36672"/>
    <cellStyle name="Note 6 2 4 5 7" xfId="36673"/>
    <cellStyle name="Note 6 2 4 5 8" xfId="36674"/>
    <cellStyle name="Note 6 2 4 5 9" xfId="36675"/>
    <cellStyle name="Note 6 2 4 6" xfId="36676"/>
    <cellStyle name="Note 6 2 4 6 2" xfId="36677"/>
    <cellStyle name="Note 6 2 4 6 3" xfId="36678"/>
    <cellStyle name="Note 6 2 4 6 4" xfId="36679"/>
    <cellStyle name="Note 6 2 4 6 5" xfId="36680"/>
    <cellStyle name="Note 6 2 4 6 6" xfId="36681"/>
    <cellStyle name="Note 6 2 4 7" xfId="36682"/>
    <cellStyle name="Note 6 2 4 7 2" xfId="36683"/>
    <cellStyle name="Note 6 2 4 7 3" xfId="36684"/>
    <cellStyle name="Note 6 2 4 7 4" xfId="36685"/>
    <cellStyle name="Note 6 2 4 7 5" xfId="36686"/>
    <cellStyle name="Note 6 2 4 7 6" xfId="36687"/>
    <cellStyle name="Note 6 2 4 8" xfId="36688"/>
    <cellStyle name="Note 6 2 4 8 2" xfId="36689"/>
    <cellStyle name="Note 6 2 4 8 3" xfId="36690"/>
    <cellStyle name="Note 6 2 4 8 4" xfId="36691"/>
    <cellStyle name="Note 6 2 4 8 5" xfId="36692"/>
    <cellStyle name="Note 6 2 4 8 6" xfId="36693"/>
    <cellStyle name="Note 6 2 4 9" xfId="36694"/>
    <cellStyle name="Note 6 2 4 9 2" xfId="36695"/>
    <cellStyle name="Note 6 2 4 9 3" xfId="36696"/>
    <cellStyle name="Note 6 2 4 9 4" xfId="36697"/>
    <cellStyle name="Note 6 2 4 9 5" xfId="36698"/>
    <cellStyle name="Note 6 2 4 9 6" xfId="36699"/>
    <cellStyle name="Note 6 2 5" xfId="36700"/>
    <cellStyle name="Note 6 2 5 10" xfId="36701"/>
    <cellStyle name="Note 6 2 5 11" xfId="36702"/>
    <cellStyle name="Note 6 2 5 2" xfId="36703"/>
    <cellStyle name="Note 6 2 5 2 2" xfId="36704"/>
    <cellStyle name="Note 6 2 5 2 3" xfId="36705"/>
    <cellStyle name="Note 6 2 5 2 4" xfId="36706"/>
    <cellStyle name="Note 6 2 5 2 5" xfId="36707"/>
    <cellStyle name="Note 6 2 5 2 6" xfId="36708"/>
    <cellStyle name="Note 6 2 5 3" xfId="36709"/>
    <cellStyle name="Note 6 2 5 3 2" xfId="36710"/>
    <cellStyle name="Note 6 2 5 3 3" xfId="36711"/>
    <cellStyle name="Note 6 2 5 3 4" xfId="36712"/>
    <cellStyle name="Note 6 2 5 3 5" xfId="36713"/>
    <cellStyle name="Note 6 2 5 3 6" xfId="36714"/>
    <cellStyle name="Note 6 2 5 4" xfId="36715"/>
    <cellStyle name="Note 6 2 5 4 2" xfId="36716"/>
    <cellStyle name="Note 6 2 5 4 3" xfId="36717"/>
    <cellStyle name="Note 6 2 5 4 4" xfId="36718"/>
    <cellStyle name="Note 6 2 5 4 5" xfId="36719"/>
    <cellStyle name="Note 6 2 5 4 6" xfId="36720"/>
    <cellStyle name="Note 6 2 5 5" xfId="36721"/>
    <cellStyle name="Note 6 2 5 5 2" xfId="36722"/>
    <cellStyle name="Note 6 2 5 5 3" xfId="36723"/>
    <cellStyle name="Note 6 2 5 5 4" xfId="36724"/>
    <cellStyle name="Note 6 2 5 5 5" xfId="36725"/>
    <cellStyle name="Note 6 2 5 5 6" xfId="36726"/>
    <cellStyle name="Note 6 2 5 6" xfId="36727"/>
    <cellStyle name="Note 6 2 5 6 2" xfId="36728"/>
    <cellStyle name="Note 6 2 5 6 3" xfId="36729"/>
    <cellStyle name="Note 6 2 5 6 4" xfId="36730"/>
    <cellStyle name="Note 6 2 5 6 5" xfId="36731"/>
    <cellStyle name="Note 6 2 5 6 6" xfId="36732"/>
    <cellStyle name="Note 6 2 5 7" xfId="36733"/>
    <cellStyle name="Note 6 2 5 8" xfId="36734"/>
    <cellStyle name="Note 6 2 5 9" xfId="36735"/>
    <cellStyle name="Note 6 2 6" xfId="36736"/>
    <cellStyle name="Note 6 2 6 10" xfId="36737"/>
    <cellStyle name="Note 6 2 6 2" xfId="36738"/>
    <cellStyle name="Note 6 2 6 2 2" xfId="36739"/>
    <cellStyle name="Note 6 2 6 2 3" xfId="36740"/>
    <cellStyle name="Note 6 2 6 2 4" xfId="36741"/>
    <cellStyle name="Note 6 2 6 2 5" xfId="36742"/>
    <cellStyle name="Note 6 2 6 2 6" xfId="36743"/>
    <cellStyle name="Note 6 2 6 3" xfId="36744"/>
    <cellStyle name="Note 6 2 6 3 2" xfId="36745"/>
    <cellStyle name="Note 6 2 6 3 3" xfId="36746"/>
    <cellStyle name="Note 6 2 6 3 4" xfId="36747"/>
    <cellStyle name="Note 6 2 6 3 5" xfId="36748"/>
    <cellStyle name="Note 6 2 6 3 6" xfId="36749"/>
    <cellStyle name="Note 6 2 6 4" xfId="36750"/>
    <cellStyle name="Note 6 2 6 4 2" xfId="36751"/>
    <cellStyle name="Note 6 2 6 4 3" xfId="36752"/>
    <cellStyle name="Note 6 2 6 4 4" xfId="36753"/>
    <cellStyle name="Note 6 2 6 4 5" xfId="36754"/>
    <cellStyle name="Note 6 2 6 4 6" xfId="36755"/>
    <cellStyle name="Note 6 2 6 5" xfId="36756"/>
    <cellStyle name="Note 6 2 6 5 2" xfId="36757"/>
    <cellStyle name="Note 6 2 6 5 3" xfId="36758"/>
    <cellStyle name="Note 6 2 6 5 4" xfId="36759"/>
    <cellStyle name="Note 6 2 6 5 5" xfId="36760"/>
    <cellStyle name="Note 6 2 6 5 6" xfId="36761"/>
    <cellStyle name="Note 6 2 6 6" xfId="36762"/>
    <cellStyle name="Note 6 2 6 6 2" xfId="36763"/>
    <cellStyle name="Note 6 2 6 6 3" xfId="36764"/>
    <cellStyle name="Note 6 2 6 6 4" xfId="36765"/>
    <cellStyle name="Note 6 2 6 6 5" xfId="36766"/>
    <cellStyle name="Note 6 2 6 6 6" xfId="36767"/>
    <cellStyle name="Note 6 2 6 7" xfId="36768"/>
    <cellStyle name="Note 6 2 6 8" xfId="36769"/>
    <cellStyle name="Note 6 2 6 9" xfId="36770"/>
    <cellStyle name="Note 6 2 7" xfId="36771"/>
    <cellStyle name="Note 6 2 7 10" xfId="36772"/>
    <cellStyle name="Note 6 2 7 11" xfId="36773"/>
    <cellStyle name="Note 6 2 7 2" xfId="36774"/>
    <cellStyle name="Note 6 2 7 2 2" xfId="36775"/>
    <cellStyle name="Note 6 2 7 2 3" xfId="36776"/>
    <cellStyle name="Note 6 2 7 2 4" xfId="36777"/>
    <cellStyle name="Note 6 2 7 2 5" xfId="36778"/>
    <cellStyle name="Note 6 2 7 2 6" xfId="36779"/>
    <cellStyle name="Note 6 2 7 3" xfId="36780"/>
    <cellStyle name="Note 6 2 7 3 2" xfId="36781"/>
    <cellStyle name="Note 6 2 7 3 3" xfId="36782"/>
    <cellStyle name="Note 6 2 7 3 4" xfId="36783"/>
    <cellStyle name="Note 6 2 7 3 5" xfId="36784"/>
    <cellStyle name="Note 6 2 7 3 6" xfId="36785"/>
    <cellStyle name="Note 6 2 7 4" xfId="36786"/>
    <cellStyle name="Note 6 2 7 4 2" xfId="36787"/>
    <cellStyle name="Note 6 2 7 4 3" xfId="36788"/>
    <cellStyle name="Note 6 2 7 4 4" xfId="36789"/>
    <cellStyle name="Note 6 2 7 4 5" xfId="36790"/>
    <cellStyle name="Note 6 2 7 4 6" xfId="36791"/>
    <cellStyle name="Note 6 2 7 5" xfId="36792"/>
    <cellStyle name="Note 6 2 7 5 2" xfId="36793"/>
    <cellStyle name="Note 6 2 7 5 3" xfId="36794"/>
    <cellStyle name="Note 6 2 7 5 4" xfId="36795"/>
    <cellStyle name="Note 6 2 7 5 5" xfId="36796"/>
    <cellStyle name="Note 6 2 7 5 6" xfId="36797"/>
    <cellStyle name="Note 6 2 7 6" xfId="36798"/>
    <cellStyle name="Note 6 2 7 6 2" xfId="36799"/>
    <cellStyle name="Note 6 2 7 6 3" xfId="36800"/>
    <cellStyle name="Note 6 2 7 6 4" xfId="36801"/>
    <cellStyle name="Note 6 2 7 6 5" xfId="36802"/>
    <cellStyle name="Note 6 2 7 6 6" xfId="36803"/>
    <cellStyle name="Note 6 2 7 7" xfId="36804"/>
    <cellStyle name="Note 6 2 7 8" xfId="36805"/>
    <cellStyle name="Note 6 2 7 9" xfId="36806"/>
    <cellStyle name="Note 6 2 8" xfId="36807"/>
    <cellStyle name="Note 6 2 8 10" xfId="36808"/>
    <cellStyle name="Note 6 2 8 11" xfId="36809"/>
    <cellStyle name="Note 6 2 8 2" xfId="36810"/>
    <cellStyle name="Note 6 2 8 2 2" xfId="36811"/>
    <cellStyle name="Note 6 2 8 2 3" xfId="36812"/>
    <cellStyle name="Note 6 2 8 2 4" xfId="36813"/>
    <cellStyle name="Note 6 2 8 2 5" xfId="36814"/>
    <cellStyle name="Note 6 2 8 2 6" xfId="36815"/>
    <cellStyle name="Note 6 2 8 3" xfId="36816"/>
    <cellStyle name="Note 6 2 8 3 2" xfId="36817"/>
    <cellStyle name="Note 6 2 8 3 3" xfId="36818"/>
    <cellStyle name="Note 6 2 8 3 4" xfId="36819"/>
    <cellStyle name="Note 6 2 8 3 5" xfId="36820"/>
    <cellStyle name="Note 6 2 8 3 6" xfId="36821"/>
    <cellStyle name="Note 6 2 8 4" xfId="36822"/>
    <cellStyle name="Note 6 2 8 4 2" xfId="36823"/>
    <cellStyle name="Note 6 2 8 4 3" xfId="36824"/>
    <cellStyle name="Note 6 2 8 4 4" xfId="36825"/>
    <cellStyle name="Note 6 2 8 4 5" xfId="36826"/>
    <cellStyle name="Note 6 2 8 4 6" xfId="36827"/>
    <cellStyle name="Note 6 2 8 5" xfId="36828"/>
    <cellStyle name="Note 6 2 8 5 2" xfId="36829"/>
    <cellStyle name="Note 6 2 8 5 3" xfId="36830"/>
    <cellStyle name="Note 6 2 8 5 4" xfId="36831"/>
    <cellStyle name="Note 6 2 8 5 5" xfId="36832"/>
    <cellStyle name="Note 6 2 8 5 6" xfId="36833"/>
    <cellStyle name="Note 6 2 8 6" xfId="36834"/>
    <cellStyle name="Note 6 2 8 6 2" xfId="36835"/>
    <cellStyle name="Note 6 2 8 6 3" xfId="36836"/>
    <cellStyle name="Note 6 2 8 6 4" xfId="36837"/>
    <cellStyle name="Note 6 2 8 6 5" xfId="36838"/>
    <cellStyle name="Note 6 2 8 6 6" xfId="36839"/>
    <cellStyle name="Note 6 2 8 7" xfId="36840"/>
    <cellStyle name="Note 6 2 8 8" xfId="36841"/>
    <cellStyle name="Note 6 2 8 9" xfId="36842"/>
    <cellStyle name="Note 6 2 9" xfId="36843"/>
    <cellStyle name="Note 6 2 9 2" xfId="36844"/>
    <cellStyle name="Note 6 2 9 3" xfId="36845"/>
    <cellStyle name="Note 6 2 9 4" xfId="36846"/>
    <cellStyle name="Note 6 2 9 5" xfId="36847"/>
    <cellStyle name="Note 6 2 9 6" xfId="36848"/>
    <cellStyle name="Note 6 3" xfId="36849"/>
    <cellStyle name="Note 6 3 10" xfId="36850"/>
    <cellStyle name="Note 6 3 11" xfId="36851"/>
    <cellStyle name="Note 6 3 12" xfId="36852"/>
    <cellStyle name="Note 6 3 2" xfId="36853"/>
    <cellStyle name="Note 6 3 2 10" xfId="36854"/>
    <cellStyle name="Note 6 3 2 11" xfId="36855"/>
    <cellStyle name="Note 6 3 2 12" xfId="36856"/>
    <cellStyle name="Note 6 3 2 2" xfId="36857"/>
    <cellStyle name="Note 6 3 2 2 2" xfId="36858"/>
    <cellStyle name="Note 6 3 2 2 3" xfId="36859"/>
    <cellStyle name="Note 6 3 2 2 4" xfId="36860"/>
    <cellStyle name="Note 6 3 2 2 5" xfId="36861"/>
    <cellStyle name="Note 6 3 2 2 6" xfId="36862"/>
    <cellStyle name="Note 6 3 2 3" xfId="36863"/>
    <cellStyle name="Note 6 3 2 3 2" xfId="36864"/>
    <cellStyle name="Note 6 3 2 3 3" xfId="36865"/>
    <cellStyle name="Note 6 3 2 3 4" xfId="36866"/>
    <cellStyle name="Note 6 3 2 3 5" xfId="36867"/>
    <cellStyle name="Note 6 3 2 3 6" xfId="36868"/>
    <cellStyle name="Note 6 3 2 4" xfId="36869"/>
    <cellStyle name="Note 6 3 2 4 2" xfId="36870"/>
    <cellStyle name="Note 6 3 2 4 3" xfId="36871"/>
    <cellStyle name="Note 6 3 2 4 4" xfId="36872"/>
    <cellStyle name="Note 6 3 2 4 5" xfId="36873"/>
    <cellStyle name="Note 6 3 2 4 6" xfId="36874"/>
    <cellStyle name="Note 6 3 2 5" xfId="36875"/>
    <cellStyle name="Note 6 3 2 5 2" xfId="36876"/>
    <cellStyle name="Note 6 3 2 5 3" xfId="36877"/>
    <cellStyle name="Note 6 3 2 5 4" xfId="36878"/>
    <cellStyle name="Note 6 3 2 5 5" xfId="36879"/>
    <cellStyle name="Note 6 3 2 5 6" xfId="36880"/>
    <cellStyle name="Note 6 3 2 6" xfId="36881"/>
    <cellStyle name="Note 6 3 2 6 2" xfId="36882"/>
    <cellStyle name="Note 6 3 2 6 3" xfId="36883"/>
    <cellStyle name="Note 6 3 2 6 4" xfId="36884"/>
    <cellStyle name="Note 6 3 2 6 5" xfId="36885"/>
    <cellStyle name="Note 6 3 2 6 6" xfId="36886"/>
    <cellStyle name="Note 6 3 2 7" xfId="36887"/>
    <cellStyle name="Note 6 3 2 7 2" xfId="36888"/>
    <cellStyle name="Note 6 3 2 7 3" xfId="36889"/>
    <cellStyle name="Note 6 3 2 7 4" xfId="36890"/>
    <cellStyle name="Note 6 3 2 7 5" xfId="36891"/>
    <cellStyle name="Note 6 3 2 7 6" xfId="36892"/>
    <cellStyle name="Note 6 3 2 8" xfId="36893"/>
    <cellStyle name="Note 6 3 2 9" xfId="36894"/>
    <cellStyle name="Note 6 3 3" xfId="36895"/>
    <cellStyle name="Note 6 3 3 10" xfId="36896"/>
    <cellStyle name="Note 6 3 3 2" xfId="36897"/>
    <cellStyle name="Note 6 3 3 2 2" xfId="36898"/>
    <cellStyle name="Note 6 3 3 2 3" xfId="36899"/>
    <cellStyle name="Note 6 3 3 2 4" xfId="36900"/>
    <cellStyle name="Note 6 3 3 2 5" xfId="36901"/>
    <cellStyle name="Note 6 3 3 2 6" xfId="36902"/>
    <cellStyle name="Note 6 3 3 3" xfId="36903"/>
    <cellStyle name="Note 6 3 3 3 2" xfId="36904"/>
    <cellStyle name="Note 6 3 3 3 3" xfId="36905"/>
    <cellStyle name="Note 6 3 3 3 4" xfId="36906"/>
    <cellStyle name="Note 6 3 3 3 5" xfId="36907"/>
    <cellStyle name="Note 6 3 3 3 6" xfId="36908"/>
    <cellStyle name="Note 6 3 3 4" xfId="36909"/>
    <cellStyle name="Note 6 3 3 4 2" xfId="36910"/>
    <cellStyle name="Note 6 3 3 4 3" xfId="36911"/>
    <cellStyle name="Note 6 3 3 4 4" xfId="36912"/>
    <cellStyle name="Note 6 3 3 4 5" xfId="36913"/>
    <cellStyle name="Note 6 3 3 4 6" xfId="36914"/>
    <cellStyle name="Note 6 3 3 5" xfId="36915"/>
    <cellStyle name="Note 6 3 3 5 2" xfId="36916"/>
    <cellStyle name="Note 6 3 3 5 3" xfId="36917"/>
    <cellStyle name="Note 6 3 3 5 4" xfId="36918"/>
    <cellStyle name="Note 6 3 3 5 5" xfId="36919"/>
    <cellStyle name="Note 6 3 3 5 6" xfId="36920"/>
    <cellStyle name="Note 6 3 3 6" xfId="36921"/>
    <cellStyle name="Note 6 3 3 6 2" xfId="36922"/>
    <cellStyle name="Note 6 3 3 6 3" xfId="36923"/>
    <cellStyle name="Note 6 3 3 6 4" xfId="36924"/>
    <cellStyle name="Note 6 3 3 6 5" xfId="36925"/>
    <cellStyle name="Note 6 3 3 6 6" xfId="36926"/>
    <cellStyle name="Note 6 3 3 7" xfId="36927"/>
    <cellStyle name="Note 6 3 3 8" xfId="36928"/>
    <cellStyle name="Note 6 3 3 9" xfId="36929"/>
    <cellStyle name="Note 6 3 4" xfId="36930"/>
    <cellStyle name="Note 6 3 4 10" xfId="36931"/>
    <cellStyle name="Note 6 3 4 11" xfId="36932"/>
    <cellStyle name="Note 6 3 4 2" xfId="36933"/>
    <cellStyle name="Note 6 3 4 2 2" xfId="36934"/>
    <cellStyle name="Note 6 3 4 2 3" xfId="36935"/>
    <cellStyle name="Note 6 3 4 2 4" xfId="36936"/>
    <cellStyle name="Note 6 3 4 2 5" xfId="36937"/>
    <cellStyle name="Note 6 3 4 2 6" xfId="36938"/>
    <cellStyle name="Note 6 3 4 3" xfId="36939"/>
    <cellStyle name="Note 6 3 4 3 2" xfId="36940"/>
    <cellStyle name="Note 6 3 4 3 3" xfId="36941"/>
    <cellStyle name="Note 6 3 4 3 4" xfId="36942"/>
    <cellStyle name="Note 6 3 4 3 5" xfId="36943"/>
    <cellStyle name="Note 6 3 4 3 6" xfId="36944"/>
    <cellStyle name="Note 6 3 4 4" xfId="36945"/>
    <cellStyle name="Note 6 3 4 4 2" xfId="36946"/>
    <cellStyle name="Note 6 3 4 4 3" xfId="36947"/>
    <cellStyle name="Note 6 3 4 4 4" xfId="36948"/>
    <cellStyle name="Note 6 3 4 4 5" xfId="36949"/>
    <cellStyle name="Note 6 3 4 4 6" xfId="36950"/>
    <cellStyle name="Note 6 3 4 5" xfId="36951"/>
    <cellStyle name="Note 6 3 4 5 2" xfId="36952"/>
    <cellStyle name="Note 6 3 4 5 3" xfId="36953"/>
    <cellStyle name="Note 6 3 4 5 4" xfId="36954"/>
    <cellStyle name="Note 6 3 4 5 5" xfId="36955"/>
    <cellStyle name="Note 6 3 4 5 6" xfId="36956"/>
    <cellStyle name="Note 6 3 4 6" xfId="36957"/>
    <cellStyle name="Note 6 3 4 6 2" xfId="36958"/>
    <cellStyle name="Note 6 3 4 6 3" xfId="36959"/>
    <cellStyle name="Note 6 3 4 6 4" xfId="36960"/>
    <cellStyle name="Note 6 3 4 6 5" xfId="36961"/>
    <cellStyle name="Note 6 3 4 6 6" xfId="36962"/>
    <cellStyle name="Note 6 3 4 7" xfId="36963"/>
    <cellStyle name="Note 6 3 4 8" xfId="36964"/>
    <cellStyle name="Note 6 3 4 9" xfId="36965"/>
    <cellStyle name="Note 6 3 5" xfId="36966"/>
    <cellStyle name="Note 6 3 5 10" xfId="36967"/>
    <cellStyle name="Note 6 3 5 11" xfId="36968"/>
    <cellStyle name="Note 6 3 5 2" xfId="36969"/>
    <cellStyle name="Note 6 3 5 2 2" xfId="36970"/>
    <cellStyle name="Note 6 3 5 2 3" xfId="36971"/>
    <cellStyle name="Note 6 3 5 2 4" xfId="36972"/>
    <cellStyle name="Note 6 3 5 2 5" xfId="36973"/>
    <cellStyle name="Note 6 3 5 2 6" xfId="36974"/>
    <cellStyle name="Note 6 3 5 3" xfId="36975"/>
    <cellStyle name="Note 6 3 5 3 2" xfId="36976"/>
    <cellStyle name="Note 6 3 5 3 3" xfId="36977"/>
    <cellStyle name="Note 6 3 5 3 4" xfId="36978"/>
    <cellStyle name="Note 6 3 5 3 5" xfId="36979"/>
    <cellStyle name="Note 6 3 5 3 6" xfId="36980"/>
    <cellStyle name="Note 6 3 5 4" xfId="36981"/>
    <cellStyle name="Note 6 3 5 4 2" xfId="36982"/>
    <cellStyle name="Note 6 3 5 4 3" xfId="36983"/>
    <cellStyle name="Note 6 3 5 4 4" xfId="36984"/>
    <cellStyle name="Note 6 3 5 4 5" xfId="36985"/>
    <cellStyle name="Note 6 3 5 4 6" xfId="36986"/>
    <cellStyle name="Note 6 3 5 5" xfId="36987"/>
    <cellStyle name="Note 6 3 5 5 2" xfId="36988"/>
    <cellStyle name="Note 6 3 5 5 3" xfId="36989"/>
    <cellStyle name="Note 6 3 5 5 4" xfId="36990"/>
    <cellStyle name="Note 6 3 5 5 5" xfId="36991"/>
    <cellStyle name="Note 6 3 5 5 6" xfId="36992"/>
    <cellStyle name="Note 6 3 5 6" xfId="36993"/>
    <cellStyle name="Note 6 3 5 6 2" xfId="36994"/>
    <cellStyle name="Note 6 3 5 6 3" xfId="36995"/>
    <cellStyle name="Note 6 3 5 6 4" xfId="36996"/>
    <cellStyle name="Note 6 3 5 6 5" xfId="36997"/>
    <cellStyle name="Note 6 3 5 6 6" xfId="36998"/>
    <cellStyle name="Note 6 3 5 7" xfId="36999"/>
    <cellStyle name="Note 6 3 5 8" xfId="37000"/>
    <cellStyle name="Note 6 3 5 9" xfId="37001"/>
    <cellStyle name="Note 6 3 6" xfId="37002"/>
    <cellStyle name="Note 6 3 6 2" xfId="37003"/>
    <cellStyle name="Note 6 3 6 3" xfId="37004"/>
    <cellStyle name="Note 6 3 6 4" xfId="37005"/>
    <cellStyle name="Note 6 3 6 5" xfId="37006"/>
    <cellStyle name="Note 6 3 6 6" xfId="37007"/>
    <cellStyle name="Note 6 3 7" xfId="37008"/>
    <cellStyle name="Note 6 3 7 2" xfId="37009"/>
    <cellStyle name="Note 6 3 7 3" xfId="37010"/>
    <cellStyle name="Note 6 3 7 4" xfId="37011"/>
    <cellStyle name="Note 6 3 7 5" xfId="37012"/>
    <cellStyle name="Note 6 3 7 6" xfId="37013"/>
    <cellStyle name="Note 6 3 8" xfId="37014"/>
    <cellStyle name="Note 6 3 8 2" xfId="37015"/>
    <cellStyle name="Note 6 3 8 3" xfId="37016"/>
    <cellStyle name="Note 6 3 8 4" xfId="37017"/>
    <cellStyle name="Note 6 3 8 5" xfId="37018"/>
    <cellStyle name="Note 6 3 8 6" xfId="37019"/>
    <cellStyle name="Note 6 3 9" xfId="37020"/>
    <cellStyle name="Note 6 3 9 2" xfId="37021"/>
    <cellStyle name="Note 6 3 9 3" xfId="37022"/>
    <cellStyle name="Note 6 3 9 4" xfId="37023"/>
    <cellStyle name="Note 6 3 9 5" xfId="37024"/>
    <cellStyle name="Note 6 3 9 6" xfId="37025"/>
    <cellStyle name="Note 6 4" xfId="37026"/>
    <cellStyle name="Note 6 4 10" xfId="37027"/>
    <cellStyle name="Note 6 4 2" xfId="37028"/>
    <cellStyle name="Note 6 4 2 10" xfId="37029"/>
    <cellStyle name="Note 6 4 2 11" xfId="37030"/>
    <cellStyle name="Note 6 4 2 2" xfId="37031"/>
    <cellStyle name="Note 6 4 2 2 2" xfId="37032"/>
    <cellStyle name="Note 6 4 2 2 3" xfId="37033"/>
    <cellStyle name="Note 6 4 2 2 4" xfId="37034"/>
    <cellStyle name="Note 6 4 2 2 5" xfId="37035"/>
    <cellStyle name="Note 6 4 2 2 6" xfId="37036"/>
    <cellStyle name="Note 6 4 2 3" xfId="37037"/>
    <cellStyle name="Note 6 4 2 3 2" xfId="37038"/>
    <cellStyle name="Note 6 4 2 3 3" xfId="37039"/>
    <cellStyle name="Note 6 4 2 3 4" xfId="37040"/>
    <cellStyle name="Note 6 4 2 3 5" xfId="37041"/>
    <cellStyle name="Note 6 4 2 3 6" xfId="37042"/>
    <cellStyle name="Note 6 4 2 4" xfId="37043"/>
    <cellStyle name="Note 6 4 2 4 2" xfId="37044"/>
    <cellStyle name="Note 6 4 2 4 3" xfId="37045"/>
    <cellStyle name="Note 6 4 2 4 4" xfId="37046"/>
    <cellStyle name="Note 6 4 2 4 5" xfId="37047"/>
    <cellStyle name="Note 6 4 2 4 6" xfId="37048"/>
    <cellStyle name="Note 6 4 2 5" xfId="37049"/>
    <cellStyle name="Note 6 4 2 5 2" xfId="37050"/>
    <cellStyle name="Note 6 4 2 5 3" xfId="37051"/>
    <cellStyle name="Note 6 4 2 5 4" xfId="37052"/>
    <cellStyle name="Note 6 4 2 5 5" xfId="37053"/>
    <cellStyle name="Note 6 4 2 5 6" xfId="37054"/>
    <cellStyle name="Note 6 4 2 6" xfId="37055"/>
    <cellStyle name="Note 6 4 2 6 2" xfId="37056"/>
    <cellStyle name="Note 6 4 2 6 3" xfId="37057"/>
    <cellStyle name="Note 6 4 2 6 4" xfId="37058"/>
    <cellStyle name="Note 6 4 2 6 5" xfId="37059"/>
    <cellStyle name="Note 6 4 2 6 6" xfId="37060"/>
    <cellStyle name="Note 6 4 2 7" xfId="37061"/>
    <cellStyle name="Note 6 4 2 8" xfId="37062"/>
    <cellStyle name="Note 6 4 2 9" xfId="37063"/>
    <cellStyle name="Note 6 4 3" xfId="37064"/>
    <cellStyle name="Note 6 4 3 10" xfId="37065"/>
    <cellStyle name="Note 6 4 3 2" xfId="37066"/>
    <cellStyle name="Note 6 4 3 2 2" xfId="37067"/>
    <cellStyle name="Note 6 4 3 2 3" xfId="37068"/>
    <cellStyle name="Note 6 4 3 2 4" xfId="37069"/>
    <cellStyle name="Note 6 4 3 2 5" xfId="37070"/>
    <cellStyle name="Note 6 4 3 2 6" xfId="37071"/>
    <cellStyle name="Note 6 4 3 3" xfId="37072"/>
    <cellStyle name="Note 6 4 3 3 2" xfId="37073"/>
    <cellStyle name="Note 6 4 3 3 3" xfId="37074"/>
    <cellStyle name="Note 6 4 3 3 4" xfId="37075"/>
    <cellStyle name="Note 6 4 3 3 5" xfId="37076"/>
    <cellStyle name="Note 6 4 3 3 6" xfId="37077"/>
    <cellStyle name="Note 6 4 3 4" xfId="37078"/>
    <cellStyle name="Note 6 4 3 4 2" xfId="37079"/>
    <cellStyle name="Note 6 4 3 4 3" xfId="37080"/>
    <cellStyle name="Note 6 4 3 4 4" xfId="37081"/>
    <cellStyle name="Note 6 4 3 4 5" xfId="37082"/>
    <cellStyle name="Note 6 4 3 4 6" xfId="37083"/>
    <cellStyle name="Note 6 4 3 5" xfId="37084"/>
    <cellStyle name="Note 6 4 3 5 2" xfId="37085"/>
    <cellStyle name="Note 6 4 3 5 3" xfId="37086"/>
    <cellStyle name="Note 6 4 3 5 4" xfId="37087"/>
    <cellStyle name="Note 6 4 3 5 5" xfId="37088"/>
    <cellStyle name="Note 6 4 3 5 6" xfId="37089"/>
    <cellStyle name="Note 6 4 3 6" xfId="37090"/>
    <cellStyle name="Note 6 4 3 6 2" xfId="37091"/>
    <cellStyle name="Note 6 4 3 6 3" xfId="37092"/>
    <cellStyle name="Note 6 4 3 6 4" xfId="37093"/>
    <cellStyle name="Note 6 4 3 6 5" xfId="37094"/>
    <cellStyle name="Note 6 4 3 6 6" xfId="37095"/>
    <cellStyle name="Note 6 4 3 7" xfId="37096"/>
    <cellStyle name="Note 6 4 3 8" xfId="37097"/>
    <cellStyle name="Note 6 4 3 9" xfId="37098"/>
    <cellStyle name="Note 6 4 4" xfId="37099"/>
    <cellStyle name="Note 6 4 4 10" xfId="37100"/>
    <cellStyle name="Note 6 4 4 11" xfId="37101"/>
    <cellStyle name="Note 6 4 4 2" xfId="37102"/>
    <cellStyle name="Note 6 4 4 2 2" xfId="37103"/>
    <cellStyle name="Note 6 4 4 2 3" xfId="37104"/>
    <cellStyle name="Note 6 4 4 2 4" xfId="37105"/>
    <cellStyle name="Note 6 4 4 2 5" xfId="37106"/>
    <cellStyle name="Note 6 4 4 2 6" xfId="37107"/>
    <cellStyle name="Note 6 4 4 3" xfId="37108"/>
    <cellStyle name="Note 6 4 4 3 2" xfId="37109"/>
    <cellStyle name="Note 6 4 4 3 3" xfId="37110"/>
    <cellStyle name="Note 6 4 4 3 4" xfId="37111"/>
    <cellStyle name="Note 6 4 4 3 5" xfId="37112"/>
    <cellStyle name="Note 6 4 4 3 6" xfId="37113"/>
    <cellStyle name="Note 6 4 4 4" xfId="37114"/>
    <cellStyle name="Note 6 4 4 4 2" xfId="37115"/>
    <cellStyle name="Note 6 4 4 4 3" xfId="37116"/>
    <cellStyle name="Note 6 4 4 4 4" xfId="37117"/>
    <cellStyle name="Note 6 4 4 4 5" xfId="37118"/>
    <cellStyle name="Note 6 4 4 4 6" xfId="37119"/>
    <cellStyle name="Note 6 4 4 5" xfId="37120"/>
    <cellStyle name="Note 6 4 4 5 2" xfId="37121"/>
    <cellStyle name="Note 6 4 4 5 3" xfId="37122"/>
    <cellStyle name="Note 6 4 4 5 4" xfId="37123"/>
    <cellStyle name="Note 6 4 4 5 5" xfId="37124"/>
    <cellStyle name="Note 6 4 4 5 6" xfId="37125"/>
    <cellStyle name="Note 6 4 4 6" xfId="37126"/>
    <cellStyle name="Note 6 4 4 6 2" xfId="37127"/>
    <cellStyle name="Note 6 4 4 6 3" xfId="37128"/>
    <cellStyle name="Note 6 4 4 6 4" xfId="37129"/>
    <cellStyle name="Note 6 4 4 6 5" xfId="37130"/>
    <cellStyle name="Note 6 4 4 6 6" xfId="37131"/>
    <cellStyle name="Note 6 4 4 7" xfId="37132"/>
    <cellStyle name="Note 6 4 4 8" xfId="37133"/>
    <cellStyle name="Note 6 4 4 9" xfId="37134"/>
    <cellStyle name="Note 6 4 5" xfId="37135"/>
    <cellStyle name="Note 6 4 5 10" xfId="37136"/>
    <cellStyle name="Note 6 4 5 11" xfId="37137"/>
    <cellStyle name="Note 6 4 5 2" xfId="37138"/>
    <cellStyle name="Note 6 4 5 2 2" xfId="37139"/>
    <cellStyle name="Note 6 4 5 2 3" xfId="37140"/>
    <cellStyle name="Note 6 4 5 2 4" xfId="37141"/>
    <cellStyle name="Note 6 4 5 2 5" xfId="37142"/>
    <cellStyle name="Note 6 4 5 2 6" xfId="37143"/>
    <cellStyle name="Note 6 4 5 3" xfId="37144"/>
    <cellStyle name="Note 6 4 5 3 2" xfId="37145"/>
    <cellStyle name="Note 6 4 5 3 3" xfId="37146"/>
    <cellStyle name="Note 6 4 5 3 4" xfId="37147"/>
    <cellStyle name="Note 6 4 5 3 5" xfId="37148"/>
    <cellStyle name="Note 6 4 5 3 6" xfId="37149"/>
    <cellStyle name="Note 6 4 5 4" xfId="37150"/>
    <cellStyle name="Note 6 4 5 4 2" xfId="37151"/>
    <cellStyle name="Note 6 4 5 4 3" xfId="37152"/>
    <cellStyle name="Note 6 4 5 4 4" xfId="37153"/>
    <cellStyle name="Note 6 4 5 4 5" xfId="37154"/>
    <cellStyle name="Note 6 4 5 4 6" xfId="37155"/>
    <cellStyle name="Note 6 4 5 5" xfId="37156"/>
    <cellStyle name="Note 6 4 5 5 2" xfId="37157"/>
    <cellStyle name="Note 6 4 5 5 3" xfId="37158"/>
    <cellStyle name="Note 6 4 5 5 4" xfId="37159"/>
    <cellStyle name="Note 6 4 5 5 5" xfId="37160"/>
    <cellStyle name="Note 6 4 5 5 6" xfId="37161"/>
    <cellStyle name="Note 6 4 5 6" xfId="37162"/>
    <cellStyle name="Note 6 4 5 6 2" xfId="37163"/>
    <cellStyle name="Note 6 4 5 6 3" xfId="37164"/>
    <cellStyle name="Note 6 4 5 6 4" xfId="37165"/>
    <cellStyle name="Note 6 4 5 6 5" xfId="37166"/>
    <cellStyle name="Note 6 4 5 6 6" xfId="37167"/>
    <cellStyle name="Note 6 4 5 7" xfId="37168"/>
    <cellStyle name="Note 6 4 5 8" xfId="37169"/>
    <cellStyle name="Note 6 4 5 9" xfId="37170"/>
    <cellStyle name="Note 6 4 6" xfId="37171"/>
    <cellStyle name="Note 6 4 6 2" xfId="37172"/>
    <cellStyle name="Note 6 4 6 3" xfId="37173"/>
    <cellStyle name="Note 6 4 6 4" xfId="37174"/>
    <cellStyle name="Note 6 4 6 5" xfId="37175"/>
    <cellStyle name="Note 6 4 6 6" xfId="37176"/>
    <cellStyle name="Note 6 4 7" xfId="37177"/>
    <cellStyle name="Note 6 4 7 2" xfId="37178"/>
    <cellStyle name="Note 6 4 7 3" xfId="37179"/>
    <cellStyle name="Note 6 4 7 4" xfId="37180"/>
    <cellStyle name="Note 6 4 7 5" xfId="37181"/>
    <cellStyle name="Note 6 4 7 6" xfId="37182"/>
    <cellStyle name="Note 6 4 8" xfId="37183"/>
    <cellStyle name="Note 6 4 8 2" xfId="37184"/>
    <cellStyle name="Note 6 4 8 3" xfId="37185"/>
    <cellStyle name="Note 6 4 8 4" xfId="37186"/>
    <cellStyle name="Note 6 4 8 5" xfId="37187"/>
    <cellStyle name="Note 6 4 8 6" xfId="37188"/>
    <cellStyle name="Note 6 4 9" xfId="37189"/>
    <cellStyle name="Note 6 4 9 2" xfId="37190"/>
    <cellStyle name="Note 6 4 9 3" xfId="37191"/>
    <cellStyle name="Note 6 4 9 4" xfId="37192"/>
    <cellStyle name="Note 6 4 9 5" xfId="37193"/>
    <cellStyle name="Note 6 4 9 6" xfId="37194"/>
    <cellStyle name="Note 6 5" xfId="37195"/>
    <cellStyle name="Note 6 5 10" xfId="37196"/>
    <cellStyle name="Note 6 5 11" xfId="37197"/>
    <cellStyle name="Note 6 5 2" xfId="37198"/>
    <cellStyle name="Note 6 5 2 2" xfId="37199"/>
    <cellStyle name="Note 6 5 2 3" xfId="37200"/>
    <cellStyle name="Note 6 5 2 4" xfId="37201"/>
    <cellStyle name="Note 6 5 2 5" xfId="37202"/>
    <cellStyle name="Note 6 5 2 6" xfId="37203"/>
    <cellStyle name="Note 6 5 3" xfId="37204"/>
    <cellStyle name="Note 6 5 3 2" xfId="37205"/>
    <cellStyle name="Note 6 5 3 3" xfId="37206"/>
    <cellStyle name="Note 6 5 3 4" xfId="37207"/>
    <cellStyle name="Note 6 5 3 5" xfId="37208"/>
    <cellStyle name="Note 6 5 3 6" xfId="37209"/>
    <cellStyle name="Note 6 5 4" xfId="37210"/>
    <cellStyle name="Note 6 5 4 2" xfId="37211"/>
    <cellStyle name="Note 6 5 4 3" xfId="37212"/>
    <cellStyle name="Note 6 5 4 4" xfId="37213"/>
    <cellStyle name="Note 6 5 4 5" xfId="37214"/>
    <cellStyle name="Note 6 5 4 6" xfId="37215"/>
    <cellStyle name="Note 6 5 5" xfId="37216"/>
    <cellStyle name="Note 6 5 5 2" xfId="37217"/>
    <cellStyle name="Note 6 5 5 3" xfId="37218"/>
    <cellStyle name="Note 6 5 5 4" xfId="37219"/>
    <cellStyle name="Note 6 5 5 5" xfId="37220"/>
    <cellStyle name="Note 6 5 5 6" xfId="37221"/>
    <cellStyle name="Note 6 5 6" xfId="37222"/>
    <cellStyle name="Note 6 5 6 2" xfId="37223"/>
    <cellStyle name="Note 6 5 6 3" xfId="37224"/>
    <cellStyle name="Note 6 5 6 4" xfId="37225"/>
    <cellStyle name="Note 6 5 6 5" xfId="37226"/>
    <cellStyle name="Note 6 5 6 6" xfId="37227"/>
    <cellStyle name="Note 6 5 7" xfId="37228"/>
    <cellStyle name="Note 6 5 8" xfId="37229"/>
    <cellStyle name="Note 6 5 9" xfId="37230"/>
    <cellStyle name="Note 6 6" xfId="37231"/>
    <cellStyle name="Note 6 6 10" xfId="37232"/>
    <cellStyle name="Note 6 6 2" xfId="37233"/>
    <cellStyle name="Note 6 6 2 2" xfId="37234"/>
    <cellStyle name="Note 6 6 2 3" xfId="37235"/>
    <cellStyle name="Note 6 6 2 4" xfId="37236"/>
    <cellStyle name="Note 6 6 2 5" xfId="37237"/>
    <cellStyle name="Note 6 6 2 6" xfId="37238"/>
    <cellStyle name="Note 6 6 3" xfId="37239"/>
    <cellStyle name="Note 6 6 3 2" xfId="37240"/>
    <cellStyle name="Note 6 6 3 3" xfId="37241"/>
    <cellStyle name="Note 6 6 3 4" xfId="37242"/>
    <cellStyle name="Note 6 6 3 5" xfId="37243"/>
    <cellStyle name="Note 6 6 3 6" xfId="37244"/>
    <cellStyle name="Note 6 6 4" xfId="37245"/>
    <cellStyle name="Note 6 6 4 2" xfId="37246"/>
    <cellStyle name="Note 6 6 4 3" xfId="37247"/>
    <cellStyle name="Note 6 6 4 4" xfId="37248"/>
    <cellStyle name="Note 6 6 4 5" xfId="37249"/>
    <cellStyle name="Note 6 6 4 6" xfId="37250"/>
    <cellStyle name="Note 6 6 5" xfId="37251"/>
    <cellStyle name="Note 6 6 5 2" xfId="37252"/>
    <cellStyle name="Note 6 6 5 3" xfId="37253"/>
    <cellStyle name="Note 6 6 5 4" xfId="37254"/>
    <cellStyle name="Note 6 6 5 5" xfId="37255"/>
    <cellStyle name="Note 6 6 5 6" xfId="37256"/>
    <cellStyle name="Note 6 6 6" xfId="37257"/>
    <cellStyle name="Note 6 6 6 2" xfId="37258"/>
    <cellStyle name="Note 6 6 6 3" xfId="37259"/>
    <cellStyle name="Note 6 6 6 4" xfId="37260"/>
    <cellStyle name="Note 6 6 6 5" xfId="37261"/>
    <cellStyle name="Note 6 6 6 6" xfId="37262"/>
    <cellStyle name="Note 6 6 7" xfId="37263"/>
    <cellStyle name="Note 6 6 8" xfId="37264"/>
    <cellStyle name="Note 6 6 9" xfId="37265"/>
    <cellStyle name="Note 6 7" xfId="37266"/>
    <cellStyle name="Note 6 7 10" xfId="37267"/>
    <cellStyle name="Note 6 7 11" xfId="37268"/>
    <cellStyle name="Note 6 7 2" xfId="37269"/>
    <cellStyle name="Note 6 7 2 2" xfId="37270"/>
    <cellStyle name="Note 6 7 2 3" xfId="37271"/>
    <cellStyle name="Note 6 7 2 4" xfId="37272"/>
    <cellStyle name="Note 6 7 2 5" xfId="37273"/>
    <cellStyle name="Note 6 7 2 6" xfId="37274"/>
    <cellStyle name="Note 6 7 3" xfId="37275"/>
    <cellStyle name="Note 6 7 3 2" xfId="37276"/>
    <cellStyle name="Note 6 7 3 3" xfId="37277"/>
    <cellStyle name="Note 6 7 3 4" xfId="37278"/>
    <cellStyle name="Note 6 7 3 5" xfId="37279"/>
    <cellStyle name="Note 6 7 3 6" xfId="37280"/>
    <cellStyle name="Note 6 7 4" xfId="37281"/>
    <cellStyle name="Note 6 7 4 2" xfId="37282"/>
    <cellStyle name="Note 6 7 4 3" xfId="37283"/>
    <cellStyle name="Note 6 7 4 4" xfId="37284"/>
    <cellStyle name="Note 6 7 4 5" xfId="37285"/>
    <cellStyle name="Note 6 7 4 6" xfId="37286"/>
    <cellStyle name="Note 6 7 5" xfId="37287"/>
    <cellStyle name="Note 6 7 5 2" xfId="37288"/>
    <cellStyle name="Note 6 7 5 3" xfId="37289"/>
    <cellStyle name="Note 6 7 5 4" xfId="37290"/>
    <cellStyle name="Note 6 7 5 5" xfId="37291"/>
    <cellStyle name="Note 6 7 5 6" xfId="37292"/>
    <cellStyle name="Note 6 7 6" xfId="37293"/>
    <cellStyle name="Note 6 7 6 2" xfId="37294"/>
    <cellStyle name="Note 6 7 6 3" xfId="37295"/>
    <cellStyle name="Note 6 7 6 4" xfId="37296"/>
    <cellStyle name="Note 6 7 6 5" xfId="37297"/>
    <cellStyle name="Note 6 7 6 6" xfId="37298"/>
    <cellStyle name="Note 6 7 7" xfId="37299"/>
    <cellStyle name="Note 6 7 8" xfId="37300"/>
    <cellStyle name="Note 6 7 9" xfId="37301"/>
    <cellStyle name="Note 6 8" xfId="37302"/>
    <cellStyle name="Note 6 8 10" xfId="37303"/>
    <cellStyle name="Note 6 8 11" xfId="37304"/>
    <cellStyle name="Note 6 8 2" xfId="37305"/>
    <cellStyle name="Note 6 8 2 2" xfId="37306"/>
    <cellStyle name="Note 6 8 2 3" xfId="37307"/>
    <cellStyle name="Note 6 8 2 4" xfId="37308"/>
    <cellStyle name="Note 6 8 2 5" xfId="37309"/>
    <cellStyle name="Note 6 8 2 6" xfId="37310"/>
    <cellStyle name="Note 6 8 3" xfId="37311"/>
    <cellStyle name="Note 6 8 3 2" xfId="37312"/>
    <cellStyle name="Note 6 8 3 3" xfId="37313"/>
    <cellStyle name="Note 6 8 3 4" xfId="37314"/>
    <cellStyle name="Note 6 8 3 5" xfId="37315"/>
    <cellStyle name="Note 6 8 3 6" xfId="37316"/>
    <cellStyle name="Note 6 8 4" xfId="37317"/>
    <cellStyle name="Note 6 8 4 2" xfId="37318"/>
    <cellStyle name="Note 6 8 4 3" xfId="37319"/>
    <cellStyle name="Note 6 8 4 4" xfId="37320"/>
    <cellStyle name="Note 6 8 4 5" xfId="37321"/>
    <cellStyle name="Note 6 8 4 6" xfId="37322"/>
    <cellStyle name="Note 6 8 5" xfId="37323"/>
    <cellStyle name="Note 6 8 5 2" xfId="37324"/>
    <cellStyle name="Note 6 8 5 3" xfId="37325"/>
    <cellStyle name="Note 6 8 5 4" xfId="37326"/>
    <cellStyle name="Note 6 8 5 5" xfId="37327"/>
    <cellStyle name="Note 6 8 5 6" xfId="37328"/>
    <cellStyle name="Note 6 8 6" xfId="37329"/>
    <cellStyle name="Note 6 8 6 2" xfId="37330"/>
    <cellStyle name="Note 6 8 6 3" xfId="37331"/>
    <cellStyle name="Note 6 8 6 4" xfId="37332"/>
    <cellStyle name="Note 6 8 6 5" xfId="37333"/>
    <cellStyle name="Note 6 8 6 6" xfId="37334"/>
    <cellStyle name="Note 6 8 7" xfId="37335"/>
    <cellStyle name="Note 6 8 8" xfId="37336"/>
    <cellStyle name="Note 6 8 9" xfId="37337"/>
    <cellStyle name="Note 6 9" xfId="37338"/>
    <cellStyle name="Note 6 9 2" xfId="37339"/>
    <cellStyle name="Note 6 9 3" xfId="37340"/>
    <cellStyle name="Note 6 9 4" xfId="37341"/>
    <cellStyle name="Note 6 9 5" xfId="37342"/>
    <cellStyle name="Note 6 9 6" xfId="37343"/>
    <cellStyle name="Note 7" xfId="37344"/>
    <cellStyle name="Note 7 10" xfId="37345"/>
    <cellStyle name="Note 7 10 2" xfId="37346"/>
    <cellStyle name="Note 7 10 3" xfId="37347"/>
    <cellStyle name="Note 7 10 4" xfId="37348"/>
    <cellStyle name="Note 7 10 5" xfId="37349"/>
    <cellStyle name="Note 7 10 6" xfId="37350"/>
    <cellStyle name="Note 7 11" xfId="37351"/>
    <cellStyle name="Note 7 11 2" xfId="37352"/>
    <cellStyle name="Note 7 11 3" xfId="37353"/>
    <cellStyle name="Note 7 11 4" xfId="37354"/>
    <cellStyle name="Note 7 11 5" xfId="37355"/>
    <cellStyle name="Note 7 11 6" xfId="37356"/>
    <cellStyle name="Note 7 12" xfId="37357"/>
    <cellStyle name="Note 7 13" xfId="37358"/>
    <cellStyle name="Note 7 14" xfId="37359"/>
    <cellStyle name="Note 7 2" xfId="37360"/>
    <cellStyle name="Note 7 2 10" xfId="37361"/>
    <cellStyle name="Note 7 2 10 2" xfId="37362"/>
    <cellStyle name="Note 7 2 10 3" xfId="37363"/>
    <cellStyle name="Note 7 2 10 4" xfId="37364"/>
    <cellStyle name="Note 7 2 10 5" xfId="37365"/>
    <cellStyle name="Note 7 2 10 6" xfId="37366"/>
    <cellStyle name="Note 7 2 11" xfId="37367"/>
    <cellStyle name="Note 7 2 11 2" xfId="37368"/>
    <cellStyle name="Note 7 2 11 3" xfId="37369"/>
    <cellStyle name="Note 7 2 11 4" xfId="37370"/>
    <cellStyle name="Note 7 2 11 5" xfId="37371"/>
    <cellStyle name="Note 7 2 11 6" xfId="37372"/>
    <cellStyle name="Note 7 2 12" xfId="37373"/>
    <cellStyle name="Note 7 2 13" xfId="37374"/>
    <cellStyle name="Note 7 2 14" xfId="37375"/>
    <cellStyle name="Note 7 2 2" xfId="37376"/>
    <cellStyle name="Note 7 2 2 10" xfId="37377"/>
    <cellStyle name="Note 7 2 2 11" xfId="37378"/>
    <cellStyle name="Note 7 2 2 12" xfId="37379"/>
    <cellStyle name="Note 7 2 2 2" xfId="37380"/>
    <cellStyle name="Note 7 2 2 2 10" xfId="37381"/>
    <cellStyle name="Note 7 2 2 2 11" xfId="37382"/>
    <cellStyle name="Note 7 2 2 2 12" xfId="37383"/>
    <cellStyle name="Note 7 2 2 2 2" xfId="37384"/>
    <cellStyle name="Note 7 2 2 2 2 2" xfId="37385"/>
    <cellStyle name="Note 7 2 2 2 2 3" xfId="37386"/>
    <cellStyle name="Note 7 2 2 2 2 4" xfId="37387"/>
    <cellStyle name="Note 7 2 2 2 2 5" xfId="37388"/>
    <cellStyle name="Note 7 2 2 2 2 6" xfId="37389"/>
    <cellStyle name="Note 7 2 2 2 3" xfId="37390"/>
    <cellStyle name="Note 7 2 2 2 3 2" xfId="37391"/>
    <cellStyle name="Note 7 2 2 2 3 3" xfId="37392"/>
    <cellStyle name="Note 7 2 2 2 3 4" xfId="37393"/>
    <cellStyle name="Note 7 2 2 2 3 5" xfId="37394"/>
    <cellStyle name="Note 7 2 2 2 3 6" xfId="37395"/>
    <cellStyle name="Note 7 2 2 2 4" xfId="37396"/>
    <cellStyle name="Note 7 2 2 2 4 2" xfId="37397"/>
    <cellStyle name="Note 7 2 2 2 4 3" xfId="37398"/>
    <cellStyle name="Note 7 2 2 2 4 4" xfId="37399"/>
    <cellStyle name="Note 7 2 2 2 4 5" xfId="37400"/>
    <cellStyle name="Note 7 2 2 2 4 6" xfId="37401"/>
    <cellStyle name="Note 7 2 2 2 5" xfId="37402"/>
    <cellStyle name="Note 7 2 2 2 5 2" xfId="37403"/>
    <cellStyle name="Note 7 2 2 2 5 3" xfId="37404"/>
    <cellStyle name="Note 7 2 2 2 5 4" xfId="37405"/>
    <cellStyle name="Note 7 2 2 2 5 5" xfId="37406"/>
    <cellStyle name="Note 7 2 2 2 5 6" xfId="37407"/>
    <cellStyle name="Note 7 2 2 2 6" xfId="37408"/>
    <cellStyle name="Note 7 2 2 2 6 2" xfId="37409"/>
    <cellStyle name="Note 7 2 2 2 6 3" xfId="37410"/>
    <cellStyle name="Note 7 2 2 2 6 4" xfId="37411"/>
    <cellStyle name="Note 7 2 2 2 6 5" xfId="37412"/>
    <cellStyle name="Note 7 2 2 2 6 6" xfId="37413"/>
    <cellStyle name="Note 7 2 2 2 7" xfId="37414"/>
    <cellStyle name="Note 7 2 2 2 7 2" xfId="37415"/>
    <cellStyle name="Note 7 2 2 2 7 3" xfId="37416"/>
    <cellStyle name="Note 7 2 2 2 7 4" xfId="37417"/>
    <cellStyle name="Note 7 2 2 2 7 5" xfId="37418"/>
    <cellStyle name="Note 7 2 2 2 7 6" xfId="37419"/>
    <cellStyle name="Note 7 2 2 2 8" xfId="37420"/>
    <cellStyle name="Note 7 2 2 2 9" xfId="37421"/>
    <cellStyle name="Note 7 2 2 3" xfId="37422"/>
    <cellStyle name="Note 7 2 2 3 10" xfId="37423"/>
    <cellStyle name="Note 7 2 2 3 2" xfId="37424"/>
    <cellStyle name="Note 7 2 2 3 2 2" xfId="37425"/>
    <cellStyle name="Note 7 2 2 3 2 3" xfId="37426"/>
    <cellStyle name="Note 7 2 2 3 2 4" xfId="37427"/>
    <cellStyle name="Note 7 2 2 3 2 5" xfId="37428"/>
    <cellStyle name="Note 7 2 2 3 2 6" xfId="37429"/>
    <cellStyle name="Note 7 2 2 3 3" xfId="37430"/>
    <cellStyle name="Note 7 2 2 3 3 2" xfId="37431"/>
    <cellStyle name="Note 7 2 2 3 3 3" xfId="37432"/>
    <cellStyle name="Note 7 2 2 3 3 4" xfId="37433"/>
    <cellStyle name="Note 7 2 2 3 3 5" xfId="37434"/>
    <cellStyle name="Note 7 2 2 3 3 6" xfId="37435"/>
    <cellStyle name="Note 7 2 2 3 4" xfId="37436"/>
    <cellStyle name="Note 7 2 2 3 4 2" xfId="37437"/>
    <cellStyle name="Note 7 2 2 3 4 3" xfId="37438"/>
    <cellStyle name="Note 7 2 2 3 4 4" xfId="37439"/>
    <cellStyle name="Note 7 2 2 3 4 5" xfId="37440"/>
    <cellStyle name="Note 7 2 2 3 4 6" xfId="37441"/>
    <cellStyle name="Note 7 2 2 3 5" xfId="37442"/>
    <cellStyle name="Note 7 2 2 3 5 2" xfId="37443"/>
    <cellStyle name="Note 7 2 2 3 5 3" xfId="37444"/>
    <cellStyle name="Note 7 2 2 3 5 4" xfId="37445"/>
    <cellStyle name="Note 7 2 2 3 5 5" xfId="37446"/>
    <cellStyle name="Note 7 2 2 3 5 6" xfId="37447"/>
    <cellStyle name="Note 7 2 2 3 6" xfId="37448"/>
    <cellStyle name="Note 7 2 2 3 6 2" xfId="37449"/>
    <cellStyle name="Note 7 2 2 3 6 3" xfId="37450"/>
    <cellStyle name="Note 7 2 2 3 6 4" xfId="37451"/>
    <cellStyle name="Note 7 2 2 3 6 5" xfId="37452"/>
    <cellStyle name="Note 7 2 2 3 6 6" xfId="37453"/>
    <cellStyle name="Note 7 2 2 3 7" xfId="37454"/>
    <cellStyle name="Note 7 2 2 3 8" xfId="37455"/>
    <cellStyle name="Note 7 2 2 3 9" xfId="37456"/>
    <cellStyle name="Note 7 2 2 4" xfId="37457"/>
    <cellStyle name="Note 7 2 2 4 10" xfId="37458"/>
    <cellStyle name="Note 7 2 2 4 11" xfId="37459"/>
    <cellStyle name="Note 7 2 2 4 2" xfId="37460"/>
    <cellStyle name="Note 7 2 2 4 2 2" xfId="37461"/>
    <cellStyle name="Note 7 2 2 4 2 3" xfId="37462"/>
    <cellStyle name="Note 7 2 2 4 2 4" xfId="37463"/>
    <cellStyle name="Note 7 2 2 4 2 5" xfId="37464"/>
    <cellStyle name="Note 7 2 2 4 2 6" xfId="37465"/>
    <cellStyle name="Note 7 2 2 4 3" xfId="37466"/>
    <cellStyle name="Note 7 2 2 4 3 2" xfId="37467"/>
    <cellStyle name="Note 7 2 2 4 3 3" xfId="37468"/>
    <cellStyle name="Note 7 2 2 4 3 4" xfId="37469"/>
    <cellStyle name="Note 7 2 2 4 3 5" xfId="37470"/>
    <cellStyle name="Note 7 2 2 4 3 6" xfId="37471"/>
    <cellStyle name="Note 7 2 2 4 4" xfId="37472"/>
    <cellStyle name="Note 7 2 2 4 4 2" xfId="37473"/>
    <cellStyle name="Note 7 2 2 4 4 3" xfId="37474"/>
    <cellStyle name="Note 7 2 2 4 4 4" xfId="37475"/>
    <cellStyle name="Note 7 2 2 4 4 5" xfId="37476"/>
    <cellStyle name="Note 7 2 2 4 4 6" xfId="37477"/>
    <cellStyle name="Note 7 2 2 4 5" xfId="37478"/>
    <cellStyle name="Note 7 2 2 4 5 2" xfId="37479"/>
    <cellStyle name="Note 7 2 2 4 5 3" xfId="37480"/>
    <cellStyle name="Note 7 2 2 4 5 4" xfId="37481"/>
    <cellStyle name="Note 7 2 2 4 5 5" xfId="37482"/>
    <cellStyle name="Note 7 2 2 4 5 6" xfId="37483"/>
    <cellStyle name="Note 7 2 2 4 6" xfId="37484"/>
    <cellStyle name="Note 7 2 2 4 6 2" xfId="37485"/>
    <cellStyle name="Note 7 2 2 4 6 3" xfId="37486"/>
    <cellStyle name="Note 7 2 2 4 6 4" xfId="37487"/>
    <cellStyle name="Note 7 2 2 4 6 5" xfId="37488"/>
    <cellStyle name="Note 7 2 2 4 6 6" xfId="37489"/>
    <cellStyle name="Note 7 2 2 4 7" xfId="37490"/>
    <cellStyle name="Note 7 2 2 4 8" xfId="37491"/>
    <cellStyle name="Note 7 2 2 4 9" xfId="37492"/>
    <cellStyle name="Note 7 2 2 5" xfId="37493"/>
    <cellStyle name="Note 7 2 2 5 10" xfId="37494"/>
    <cellStyle name="Note 7 2 2 5 11" xfId="37495"/>
    <cellStyle name="Note 7 2 2 5 2" xfId="37496"/>
    <cellStyle name="Note 7 2 2 5 2 2" xfId="37497"/>
    <cellStyle name="Note 7 2 2 5 2 3" xfId="37498"/>
    <cellStyle name="Note 7 2 2 5 2 4" xfId="37499"/>
    <cellStyle name="Note 7 2 2 5 2 5" xfId="37500"/>
    <cellStyle name="Note 7 2 2 5 2 6" xfId="37501"/>
    <cellStyle name="Note 7 2 2 5 3" xfId="37502"/>
    <cellStyle name="Note 7 2 2 5 3 2" xfId="37503"/>
    <cellStyle name="Note 7 2 2 5 3 3" xfId="37504"/>
    <cellStyle name="Note 7 2 2 5 3 4" xfId="37505"/>
    <cellStyle name="Note 7 2 2 5 3 5" xfId="37506"/>
    <cellStyle name="Note 7 2 2 5 3 6" xfId="37507"/>
    <cellStyle name="Note 7 2 2 5 4" xfId="37508"/>
    <cellStyle name="Note 7 2 2 5 4 2" xfId="37509"/>
    <cellStyle name="Note 7 2 2 5 4 3" xfId="37510"/>
    <cellStyle name="Note 7 2 2 5 4 4" xfId="37511"/>
    <cellStyle name="Note 7 2 2 5 4 5" xfId="37512"/>
    <cellStyle name="Note 7 2 2 5 4 6" xfId="37513"/>
    <cellStyle name="Note 7 2 2 5 5" xfId="37514"/>
    <cellStyle name="Note 7 2 2 5 5 2" xfId="37515"/>
    <cellStyle name="Note 7 2 2 5 5 3" xfId="37516"/>
    <cellStyle name="Note 7 2 2 5 5 4" xfId="37517"/>
    <cellStyle name="Note 7 2 2 5 5 5" xfId="37518"/>
    <cellStyle name="Note 7 2 2 5 5 6" xfId="37519"/>
    <cellStyle name="Note 7 2 2 5 6" xfId="37520"/>
    <cellStyle name="Note 7 2 2 5 6 2" xfId="37521"/>
    <cellStyle name="Note 7 2 2 5 6 3" xfId="37522"/>
    <cellStyle name="Note 7 2 2 5 6 4" xfId="37523"/>
    <cellStyle name="Note 7 2 2 5 6 5" xfId="37524"/>
    <cellStyle name="Note 7 2 2 5 6 6" xfId="37525"/>
    <cellStyle name="Note 7 2 2 5 7" xfId="37526"/>
    <cellStyle name="Note 7 2 2 5 8" xfId="37527"/>
    <cellStyle name="Note 7 2 2 5 9" xfId="37528"/>
    <cellStyle name="Note 7 2 2 6" xfId="37529"/>
    <cellStyle name="Note 7 2 2 6 2" xfId="37530"/>
    <cellStyle name="Note 7 2 2 6 3" xfId="37531"/>
    <cellStyle name="Note 7 2 2 6 4" xfId="37532"/>
    <cellStyle name="Note 7 2 2 6 5" xfId="37533"/>
    <cellStyle name="Note 7 2 2 6 6" xfId="37534"/>
    <cellStyle name="Note 7 2 2 7" xfId="37535"/>
    <cellStyle name="Note 7 2 2 7 2" xfId="37536"/>
    <cellStyle name="Note 7 2 2 7 3" xfId="37537"/>
    <cellStyle name="Note 7 2 2 7 4" xfId="37538"/>
    <cellStyle name="Note 7 2 2 7 5" xfId="37539"/>
    <cellStyle name="Note 7 2 2 7 6" xfId="37540"/>
    <cellStyle name="Note 7 2 2 8" xfId="37541"/>
    <cellStyle name="Note 7 2 2 8 2" xfId="37542"/>
    <cellStyle name="Note 7 2 2 8 3" xfId="37543"/>
    <cellStyle name="Note 7 2 2 8 4" xfId="37544"/>
    <cellStyle name="Note 7 2 2 8 5" xfId="37545"/>
    <cellStyle name="Note 7 2 2 8 6" xfId="37546"/>
    <cellStyle name="Note 7 2 2 9" xfId="37547"/>
    <cellStyle name="Note 7 2 2 9 2" xfId="37548"/>
    <cellStyle name="Note 7 2 2 9 3" xfId="37549"/>
    <cellStyle name="Note 7 2 2 9 4" xfId="37550"/>
    <cellStyle name="Note 7 2 2 9 5" xfId="37551"/>
    <cellStyle name="Note 7 2 2 9 6" xfId="37552"/>
    <cellStyle name="Note 7 2 3" xfId="37553"/>
    <cellStyle name="Note 7 2 3 10" xfId="37554"/>
    <cellStyle name="Note 7 2 3 2" xfId="37555"/>
    <cellStyle name="Note 7 2 3 2 10" xfId="37556"/>
    <cellStyle name="Note 7 2 3 2 11" xfId="37557"/>
    <cellStyle name="Note 7 2 3 2 2" xfId="37558"/>
    <cellStyle name="Note 7 2 3 2 2 2" xfId="37559"/>
    <cellStyle name="Note 7 2 3 2 2 3" xfId="37560"/>
    <cellStyle name="Note 7 2 3 2 2 4" xfId="37561"/>
    <cellStyle name="Note 7 2 3 2 2 5" xfId="37562"/>
    <cellStyle name="Note 7 2 3 2 2 6" xfId="37563"/>
    <cellStyle name="Note 7 2 3 2 3" xfId="37564"/>
    <cellStyle name="Note 7 2 3 2 3 2" xfId="37565"/>
    <cellStyle name="Note 7 2 3 2 3 3" xfId="37566"/>
    <cellStyle name="Note 7 2 3 2 3 4" xfId="37567"/>
    <cellStyle name="Note 7 2 3 2 3 5" xfId="37568"/>
    <cellStyle name="Note 7 2 3 2 3 6" xfId="37569"/>
    <cellStyle name="Note 7 2 3 2 4" xfId="37570"/>
    <cellStyle name="Note 7 2 3 2 4 2" xfId="37571"/>
    <cellStyle name="Note 7 2 3 2 4 3" xfId="37572"/>
    <cellStyle name="Note 7 2 3 2 4 4" xfId="37573"/>
    <cellStyle name="Note 7 2 3 2 4 5" xfId="37574"/>
    <cellStyle name="Note 7 2 3 2 4 6" xfId="37575"/>
    <cellStyle name="Note 7 2 3 2 5" xfId="37576"/>
    <cellStyle name="Note 7 2 3 2 5 2" xfId="37577"/>
    <cellStyle name="Note 7 2 3 2 5 3" xfId="37578"/>
    <cellStyle name="Note 7 2 3 2 5 4" xfId="37579"/>
    <cellStyle name="Note 7 2 3 2 5 5" xfId="37580"/>
    <cellStyle name="Note 7 2 3 2 5 6" xfId="37581"/>
    <cellStyle name="Note 7 2 3 2 6" xfId="37582"/>
    <cellStyle name="Note 7 2 3 2 6 2" xfId="37583"/>
    <cellStyle name="Note 7 2 3 2 6 3" xfId="37584"/>
    <cellStyle name="Note 7 2 3 2 6 4" xfId="37585"/>
    <cellStyle name="Note 7 2 3 2 6 5" xfId="37586"/>
    <cellStyle name="Note 7 2 3 2 6 6" xfId="37587"/>
    <cellStyle name="Note 7 2 3 2 7" xfId="37588"/>
    <cellStyle name="Note 7 2 3 2 8" xfId="37589"/>
    <cellStyle name="Note 7 2 3 2 9" xfId="37590"/>
    <cellStyle name="Note 7 2 3 3" xfId="37591"/>
    <cellStyle name="Note 7 2 3 3 10" xfId="37592"/>
    <cellStyle name="Note 7 2 3 3 2" xfId="37593"/>
    <cellStyle name="Note 7 2 3 3 2 2" xfId="37594"/>
    <cellStyle name="Note 7 2 3 3 2 3" xfId="37595"/>
    <cellStyle name="Note 7 2 3 3 2 4" xfId="37596"/>
    <cellStyle name="Note 7 2 3 3 2 5" xfId="37597"/>
    <cellStyle name="Note 7 2 3 3 2 6" xfId="37598"/>
    <cellStyle name="Note 7 2 3 3 3" xfId="37599"/>
    <cellStyle name="Note 7 2 3 3 3 2" xfId="37600"/>
    <cellStyle name="Note 7 2 3 3 3 3" xfId="37601"/>
    <cellStyle name="Note 7 2 3 3 3 4" xfId="37602"/>
    <cellStyle name="Note 7 2 3 3 3 5" xfId="37603"/>
    <cellStyle name="Note 7 2 3 3 3 6" xfId="37604"/>
    <cellStyle name="Note 7 2 3 3 4" xfId="37605"/>
    <cellStyle name="Note 7 2 3 3 4 2" xfId="37606"/>
    <cellStyle name="Note 7 2 3 3 4 3" xfId="37607"/>
    <cellStyle name="Note 7 2 3 3 4 4" xfId="37608"/>
    <cellStyle name="Note 7 2 3 3 4 5" xfId="37609"/>
    <cellStyle name="Note 7 2 3 3 4 6" xfId="37610"/>
    <cellStyle name="Note 7 2 3 3 5" xfId="37611"/>
    <cellStyle name="Note 7 2 3 3 5 2" xfId="37612"/>
    <cellStyle name="Note 7 2 3 3 5 3" xfId="37613"/>
    <cellStyle name="Note 7 2 3 3 5 4" xfId="37614"/>
    <cellStyle name="Note 7 2 3 3 5 5" xfId="37615"/>
    <cellStyle name="Note 7 2 3 3 5 6" xfId="37616"/>
    <cellStyle name="Note 7 2 3 3 6" xfId="37617"/>
    <cellStyle name="Note 7 2 3 3 6 2" xfId="37618"/>
    <cellStyle name="Note 7 2 3 3 6 3" xfId="37619"/>
    <cellStyle name="Note 7 2 3 3 6 4" xfId="37620"/>
    <cellStyle name="Note 7 2 3 3 6 5" xfId="37621"/>
    <cellStyle name="Note 7 2 3 3 6 6" xfId="37622"/>
    <cellStyle name="Note 7 2 3 3 7" xfId="37623"/>
    <cellStyle name="Note 7 2 3 3 8" xfId="37624"/>
    <cellStyle name="Note 7 2 3 3 9" xfId="37625"/>
    <cellStyle name="Note 7 2 3 4" xfId="37626"/>
    <cellStyle name="Note 7 2 3 4 10" xfId="37627"/>
    <cellStyle name="Note 7 2 3 4 11" xfId="37628"/>
    <cellStyle name="Note 7 2 3 4 2" xfId="37629"/>
    <cellStyle name="Note 7 2 3 4 2 2" xfId="37630"/>
    <cellStyle name="Note 7 2 3 4 2 3" xfId="37631"/>
    <cellStyle name="Note 7 2 3 4 2 4" xfId="37632"/>
    <cellStyle name="Note 7 2 3 4 2 5" xfId="37633"/>
    <cellStyle name="Note 7 2 3 4 2 6" xfId="37634"/>
    <cellStyle name="Note 7 2 3 4 3" xfId="37635"/>
    <cellStyle name="Note 7 2 3 4 3 2" xfId="37636"/>
    <cellStyle name="Note 7 2 3 4 3 3" xfId="37637"/>
    <cellStyle name="Note 7 2 3 4 3 4" xfId="37638"/>
    <cellStyle name="Note 7 2 3 4 3 5" xfId="37639"/>
    <cellStyle name="Note 7 2 3 4 3 6" xfId="37640"/>
    <cellStyle name="Note 7 2 3 4 4" xfId="37641"/>
    <cellStyle name="Note 7 2 3 4 4 2" xfId="37642"/>
    <cellStyle name="Note 7 2 3 4 4 3" xfId="37643"/>
    <cellStyle name="Note 7 2 3 4 4 4" xfId="37644"/>
    <cellStyle name="Note 7 2 3 4 4 5" xfId="37645"/>
    <cellStyle name="Note 7 2 3 4 4 6" xfId="37646"/>
    <cellStyle name="Note 7 2 3 4 5" xfId="37647"/>
    <cellStyle name="Note 7 2 3 4 5 2" xfId="37648"/>
    <cellStyle name="Note 7 2 3 4 5 3" xfId="37649"/>
    <cellStyle name="Note 7 2 3 4 5 4" xfId="37650"/>
    <cellStyle name="Note 7 2 3 4 5 5" xfId="37651"/>
    <cellStyle name="Note 7 2 3 4 5 6" xfId="37652"/>
    <cellStyle name="Note 7 2 3 4 6" xfId="37653"/>
    <cellStyle name="Note 7 2 3 4 6 2" xfId="37654"/>
    <cellStyle name="Note 7 2 3 4 6 3" xfId="37655"/>
    <cellStyle name="Note 7 2 3 4 6 4" xfId="37656"/>
    <cellStyle name="Note 7 2 3 4 6 5" xfId="37657"/>
    <cellStyle name="Note 7 2 3 4 6 6" xfId="37658"/>
    <cellStyle name="Note 7 2 3 4 7" xfId="37659"/>
    <cellStyle name="Note 7 2 3 4 8" xfId="37660"/>
    <cellStyle name="Note 7 2 3 4 9" xfId="37661"/>
    <cellStyle name="Note 7 2 3 5" xfId="37662"/>
    <cellStyle name="Note 7 2 3 5 10" xfId="37663"/>
    <cellStyle name="Note 7 2 3 5 11" xfId="37664"/>
    <cellStyle name="Note 7 2 3 5 2" xfId="37665"/>
    <cellStyle name="Note 7 2 3 5 2 2" xfId="37666"/>
    <cellStyle name="Note 7 2 3 5 2 3" xfId="37667"/>
    <cellStyle name="Note 7 2 3 5 2 4" xfId="37668"/>
    <cellStyle name="Note 7 2 3 5 2 5" xfId="37669"/>
    <cellStyle name="Note 7 2 3 5 2 6" xfId="37670"/>
    <cellStyle name="Note 7 2 3 5 3" xfId="37671"/>
    <cellStyle name="Note 7 2 3 5 3 2" xfId="37672"/>
    <cellStyle name="Note 7 2 3 5 3 3" xfId="37673"/>
    <cellStyle name="Note 7 2 3 5 3 4" xfId="37674"/>
    <cellStyle name="Note 7 2 3 5 3 5" xfId="37675"/>
    <cellStyle name="Note 7 2 3 5 3 6" xfId="37676"/>
    <cellStyle name="Note 7 2 3 5 4" xfId="37677"/>
    <cellStyle name="Note 7 2 3 5 4 2" xfId="37678"/>
    <cellStyle name="Note 7 2 3 5 4 3" xfId="37679"/>
    <cellStyle name="Note 7 2 3 5 4 4" xfId="37680"/>
    <cellStyle name="Note 7 2 3 5 4 5" xfId="37681"/>
    <cellStyle name="Note 7 2 3 5 4 6" xfId="37682"/>
    <cellStyle name="Note 7 2 3 5 5" xfId="37683"/>
    <cellStyle name="Note 7 2 3 5 5 2" xfId="37684"/>
    <cellStyle name="Note 7 2 3 5 5 3" xfId="37685"/>
    <cellStyle name="Note 7 2 3 5 5 4" xfId="37686"/>
    <cellStyle name="Note 7 2 3 5 5 5" xfId="37687"/>
    <cellStyle name="Note 7 2 3 5 5 6" xfId="37688"/>
    <cellStyle name="Note 7 2 3 5 6" xfId="37689"/>
    <cellStyle name="Note 7 2 3 5 6 2" xfId="37690"/>
    <cellStyle name="Note 7 2 3 5 6 3" xfId="37691"/>
    <cellStyle name="Note 7 2 3 5 6 4" xfId="37692"/>
    <cellStyle name="Note 7 2 3 5 6 5" xfId="37693"/>
    <cellStyle name="Note 7 2 3 5 6 6" xfId="37694"/>
    <cellStyle name="Note 7 2 3 5 7" xfId="37695"/>
    <cellStyle name="Note 7 2 3 5 8" xfId="37696"/>
    <cellStyle name="Note 7 2 3 5 9" xfId="37697"/>
    <cellStyle name="Note 7 2 3 6" xfId="37698"/>
    <cellStyle name="Note 7 2 3 6 2" xfId="37699"/>
    <cellStyle name="Note 7 2 3 6 3" xfId="37700"/>
    <cellStyle name="Note 7 2 3 6 4" xfId="37701"/>
    <cellStyle name="Note 7 2 3 6 5" xfId="37702"/>
    <cellStyle name="Note 7 2 3 6 6" xfId="37703"/>
    <cellStyle name="Note 7 2 3 7" xfId="37704"/>
    <cellStyle name="Note 7 2 3 7 2" xfId="37705"/>
    <cellStyle name="Note 7 2 3 7 3" xfId="37706"/>
    <cellStyle name="Note 7 2 3 7 4" xfId="37707"/>
    <cellStyle name="Note 7 2 3 7 5" xfId="37708"/>
    <cellStyle name="Note 7 2 3 7 6" xfId="37709"/>
    <cellStyle name="Note 7 2 3 8" xfId="37710"/>
    <cellStyle name="Note 7 2 3 8 2" xfId="37711"/>
    <cellStyle name="Note 7 2 3 8 3" xfId="37712"/>
    <cellStyle name="Note 7 2 3 8 4" xfId="37713"/>
    <cellStyle name="Note 7 2 3 8 5" xfId="37714"/>
    <cellStyle name="Note 7 2 3 8 6" xfId="37715"/>
    <cellStyle name="Note 7 2 3 9" xfId="37716"/>
    <cellStyle name="Note 7 2 3 9 2" xfId="37717"/>
    <cellStyle name="Note 7 2 3 9 3" xfId="37718"/>
    <cellStyle name="Note 7 2 3 9 4" xfId="37719"/>
    <cellStyle name="Note 7 2 3 9 5" xfId="37720"/>
    <cellStyle name="Note 7 2 3 9 6" xfId="37721"/>
    <cellStyle name="Note 7 2 4" xfId="37722"/>
    <cellStyle name="Note 7 2 4 10" xfId="37723"/>
    <cellStyle name="Note 7 2 4 11" xfId="37724"/>
    <cellStyle name="Note 7 2 4 12" xfId="37725"/>
    <cellStyle name="Note 7 2 4 2" xfId="37726"/>
    <cellStyle name="Note 7 2 4 2 2" xfId="37727"/>
    <cellStyle name="Note 7 2 4 2 3" xfId="37728"/>
    <cellStyle name="Note 7 2 4 2 4" xfId="37729"/>
    <cellStyle name="Note 7 2 4 2 5" xfId="37730"/>
    <cellStyle name="Note 7 2 4 2 6" xfId="37731"/>
    <cellStyle name="Note 7 2 4 3" xfId="37732"/>
    <cellStyle name="Note 7 2 4 3 2" xfId="37733"/>
    <cellStyle name="Note 7 2 4 3 3" xfId="37734"/>
    <cellStyle name="Note 7 2 4 3 4" xfId="37735"/>
    <cellStyle name="Note 7 2 4 3 5" xfId="37736"/>
    <cellStyle name="Note 7 2 4 3 6" xfId="37737"/>
    <cellStyle name="Note 7 2 4 4" xfId="37738"/>
    <cellStyle name="Note 7 2 4 4 2" xfId="37739"/>
    <cellStyle name="Note 7 2 4 4 3" xfId="37740"/>
    <cellStyle name="Note 7 2 4 4 4" xfId="37741"/>
    <cellStyle name="Note 7 2 4 4 5" xfId="37742"/>
    <cellStyle name="Note 7 2 4 4 6" xfId="37743"/>
    <cellStyle name="Note 7 2 4 5" xfId="37744"/>
    <cellStyle name="Note 7 2 4 5 2" xfId="37745"/>
    <cellStyle name="Note 7 2 4 5 3" xfId="37746"/>
    <cellStyle name="Note 7 2 4 5 4" xfId="37747"/>
    <cellStyle name="Note 7 2 4 5 5" xfId="37748"/>
    <cellStyle name="Note 7 2 4 5 6" xfId="37749"/>
    <cellStyle name="Note 7 2 4 6" xfId="37750"/>
    <cellStyle name="Note 7 2 4 6 2" xfId="37751"/>
    <cellStyle name="Note 7 2 4 6 3" xfId="37752"/>
    <cellStyle name="Note 7 2 4 6 4" xfId="37753"/>
    <cellStyle name="Note 7 2 4 6 5" xfId="37754"/>
    <cellStyle name="Note 7 2 4 6 6" xfId="37755"/>
    <cellStyle name="Note 7 2 4 7" xfId="37756"/>
    <cellStyle name="Note 7 2 4 7 2" xfId="37757"/>
    <cellStyle name="Note 7 2 4 7 3" xfId="37758"/>
    <cellStyle name="Note 7 2 4 7 4" xfId="37759"/>
    <cellStyle name="Note 7 2 4 7 5" xfId="37760"/>
    <cellStyle name="Note 7 2 4 7 6" xfId="37761"/>
    <cellStyle name="Note 7 2 4 8" xfId="37762"/>
    <cellStyle name="Note 7 2 4 9" xfId="37763"/>
    <cellStyle name="Note 7 2 5" xfId="37764"/>
    <cellStyle name="Note 7 2 5 10" xfId="37765"/>
    <cellStyle name="Note 7 2 5 2" xfId="37766"/>
    <cellStyle name="Note 7 2 5 2 2" xfId="37767"/>
    <cellStyle name="Note 7 2 5 2 3" xfId="37768"/>
    <cellStyle name="Note 7 2 5 2 4" xfId="37769"/>
    <cellStyle name="Note 7 2 5 2 5" xfId="37770"/>
    <cellStyle name="Note 7 2 5 2 6" xfId="37771"/>
    <cellStyle name="Note 7 2 5 3" xfId="37772"/>
    <cellStyle name="Note 7 2 5 3 2" xfId="37773"/>
    <cellStyle name="Note 7 2 5 3 3" xfId="37774"/>
    <cellStyle name="Note 7 2 5 3 4" xfId="37775"/>
    <cellStyle name="Note 7 2 5 3 5" xfId="37776"/>
    <cellStyle name="Note 7 2 5 3 6" xfId="37777"/>
    <cellStyle name="Note 7 2 5 4" xfId="37778"/>
    <cellStyle name="Note 7 2 5 4 2" xfId="37779"/>
    <cellStyle name="Note 7 2 5 4 3" xfId="37780"/>
    <cellStyle name="Note 7 2 5 4 4" xfId="37781"/>
    <cellStyle name="Note 7 2 5 4 5" xfId="37782"/>
    <cellStyle name="Note 7 2 5 4 6" xfId="37783"/>
    <cellStyle name="Note 7 2 5 5" xfId="37784"/>
    <cellStyle name="Note 7 2 5 5 2" xfId="37785"/>
    <cellStyle name="Note 7 2 5 5 3" xfId="37786"/>
    <cellStyle name="Note 7 2 5 5 4" xfId="37787"/>
    <cellStyle name="Note 7 2 5 5 5" xfId="37788"/>
    <cellStyle name="Note 7 2 5 5 6" xfId="37789"/>
    <cellStyle name="Note 7 2 5 6" xfId="37790"/>
    <cellStyle name="Note 7 2 5 6 2" xfId="37791"/>
    <cellStyle name="Note 7 2 5 6 3" xfId="37792"/>
    <cellStyle name="Note 7 2 5 6 4" xfId="37793"/>
    <cellStyle name="Note 7 2 5 6 5" xfId="37794"/>
    <cellStyle name="Note 7 2 5 6 6" xfId="37795"/>
    <cellStyle name="Note 7 2 5 7" xfId="37796"/>
    <cellStyle name="Note 7 2 5 8" xfId="37797"/>
    <cellStyle name="Note 7 2 5 9" xfId="37798"/>
    <cellStyle name="Note 7 2 6" xfId="37799"/>
    <cellStyle name="Note 7 2 6 10" xfId="37800"/>
    <cellStyle name="Note 7 2 6 11" xfId="37801"/>
    <cellStyle name="Note 7 2 6 2" xfId="37802"/>
    <cellStyle name="Note 7 2 6 2 2" xfId="37803"/>
    <cellStyle name="Note 7 2 6 2 3" xfId="37804"/>
    <cellStyle name="Note 7 2 6 2 4" xfId="37805"/>
    <cellStyle name="Note 7 2 6 2 5" xfId="37806"/>
    <cellStyle name="Note 7 2 6 2 6" xfId="37807"/>
    <cellStyle name="Note 7 2 6 3" xfId="37808"/>
    <cellStyle name="Note 7 2 6 3 2" xfId="37809"/>
    <cellStyle name="Note 7 2 6 3 3" xfId="37810"/>
    <cellStyle name="Note 7 2 6 3 4" xfId="37811"/>
    <cellStyle name="Note 7 2 6 3 5" xfId="37812"/>
    <cellStyle name="Note 7 2 6 3 6" xfId="37813"/>
    <cellStyle name="Note 7 2 6 4" xfId="37814"/>
    <cellStyle name="Note 7 2 6 4 2" xfId="37815"/>
    <cellStyle name="Note 7 2 6 4 3" xfId="37816"/>
    <cellStyle name="Note 7 2 6 4 4" xfId="37817"/>
    <cellStyle name="Note 7 2 6 4 5" xfId="37818"/>
    <cellStyle name="Note 7 2 6 4 6" xfId="37819"/>
    <cellStyle name="Note 7 2 6 5" xfId="37820"/>
    <cellStyle name="Note 7 2 6 5 2" xfId="37821"/>
    <cellStyle name="Note 7 2 6 5 3" xfId="37822"/>
    <cellStyle name="Note 7 2 6 5 4" xfId="37823"/>
    <cellStyle name="Note 7 2 6 5 5" xfId="37824"/>
    <cellStyle name="Note 7 2 6 5 6" xfId="37825"/>
    <cellStyle name="Note 7 2 6 6" xfId="37826"/>
    <cellStyle name="Note 7 2 6 6 2" xfId="37827"/>
    <cellStyle name="Note 7 2 6 6 3" xfId="37828"/>
    <cellStyle name="Note 7 2 6 6 4" xfId="37829"/>
    <cellStyle name="Note 7 2 6 6 5" xfId="37830"/>
    <cellStyle name="Note 7 2 6 6 6" xfId="37831"/>
    <cellStyle name="Note 7 2 6 7" xfId="37832"/>
    <cellStyle name="Note 7 2 6 8" xfId="37833"/>
    <cellStyle name="Note 7 2 6 9" xfId="37834"/>
    <cellStyle name="Note 7 2 7" xfId="37835"/>
    <cellStyle name="Note 7 2 7 10" xfId="37836"/>
    <cellStyle name="Note 7 2 7 11" xfId="37837"/>
    <cellStyle name="Note 7 2 7 2" xfId="37838"/>
    <cellStyle name="Note 7 2 7 2 2" xfId="37839"/>
    <cellStyle name="Note 7 2 7 2 3" xfId="37840"/>
    <cellStyle name="Note 7 2 7 2 4" xfId="37841"/>
    <cellStyle name="Note 7 2 7 2 5" xfId="37842"/>
    <cellStyle name="Note 7 2 7 2 6" xfId="37843"/>
    <cellStyle name="Note 7 2 7 3" xfId="37844"/>
    <cellStyle name="Note 7 2 7 3 2" xfId="37845"/>
    <cellStyle name="Note 7 2 7 3 3" xfId="37846"/>
    <cellStyle name="Note 7 2 7 3 4" xfId="37847"/>
    <cellStyle name="Note 7 2 7 3 5" xfId="37848"/>
    <cellStyle name="Note 7 2 7 3 6" xfId="37849"/>
    <cellStyle name="Note 7 2 7 4" xfId="37850"/>
    <cellStyle name="Note 7 2 7 4 2" xfId="37851"/>
    <cellStyle name="Note 7 2 7 4 3" xfId="37852"/>
    <cellStyle name="Note 7 2 7 4 4" xfId="37853"/>
    <cellStyle name="Note 7 2 7 4 5" xfId="37854"/>
    <cellStyle name="Note 7 2 7 4 6" xfId="37855"/>
    <cellStyle name="Note 7 2 7 5" xfId="37856"/>
    <cellStyle name="Note 7 2 7 5 2" xfId="37857"/>
    <cellStyle name="Note 7 2 7 5 3" xfId="37858"/>
    <cellStyle name="Note 7 2 7 5 4" xfId="37859"/>
    <cellStyle name="Note 7 2 7 5 5" xfId="37860"/>
    <cellStyle name="Note 7 2 7 5 6" xfId="37861"/>
    <cellStyle name="Note 7 2 7 6" xfId="37862"/>
    <cellStyle name="Note 7 2 7 6 2" xfId="37863"/>
    <cellStyle name="Note 7 2 7 6 3" xfId="37864"/>
    <cellStyle name="Note 7 2 7 6 4" xfId="37865"/>
    <cellStyle name="Note 7 2 7 6 5" xfId="37866"/>
    <cellStyle name="Note 7 2 7 6 6" xfId="37867"/>
    <cellStyle name="Note 7 2 7 7" xfId="37868"/>
    <cellStyle name="Note 7 2 7 8" xfId="37869"/>
    <cellStyle name="Note 7 2 7 9" xfId="37870"/>
    <cellStyle name="Note 7 2 8" xfId="37871"/>
    <cellStyle name="Note 7 2 8 2" xfId="37872"/>
    <cellStyle name="Note 7 2 8 3" xfId="37873"/>
    <cellStyle name="Note 7 2 8 4" xfId="37874"/>
    <cellStyle name="Note 7 2 8 5" xfId="37875"/>
    <cellStyle name="Note 7 2 8 6" xfId="37876"/>
    <cellStyle name="Note 7 2 9" xfId="37877"/>
    <cellStyle name="Note 7 2 9 2" xfId="37878"/>
    <cellStyle name="Note 7 2 9 3" xfId="37879"/>
    <cellStyle name="Note 7 2 9 4" xfId="37880"/>
    <cellStyle name="Note 7 2 9 5" xfId="37881"/>
    <cellStyle name="Note 7 2 9 6" xfId="37882"/>
    <cellStyle name="Note 7 3" xfId="37883"/>
    <cellStyle name="Note 7 3 10" xfId="37884"/>
    <cellStyle name="Note 7 3 2" xfId="37885"/>
    <cellStyle name="Note 7 3 2 10" xfId="37886"/>
    <cellStyle name="Note 7 3 2 11" xfId="37887"/>
    <cellStyle name="Note 7 3 2 2" xfId="37888"/>
    <cellStyle name="Note 7 3 2 2 2" xfId="37889"/>
    <cellStyle name="Note 7 3 2 2 3" xfId="37890"/>
    <cellStyle name="Note 7 3 2 2 4" xfId="37891"/>
    <cellStyle name="Note 7 3 2 2 5" xfId="37892"/>
    <cellStyle name="Note 7 3 2 2 6" xfId="37893"/>
    <cellStyle name="Note 7 3 2 3" xfId="37894"/>
    <cellStyle name="Note 7 3 2 3 2" xfId="37895"/>
    <cellStyle name="Note 7 3 2 3 3" xfId="37896"/>
    <cellStyle name="Note 7 3 2 3 4" xfId="37897"/>
    <cellStyle name="Note 7 3 2 3 5" xfId="37898"/>
    <cellStyle name="Note 7 3 2 3 6" xfId="37899"/>
    <cellStyle name="Note 7 3 2 4" xfId="37900"/>
    <cellStyle name="Note 7 3 2 4 2" xfId="37901"/>
    <cellStyle name="Note 7 3 2 4 3" xfId="37902"/>
    <cellStyle name="Note 7 3 2 4 4" xfId="37903"/>
    <cellStyle name="Note 7 3 2 4 5" xfId="37904"/>
    <cellStyle name="Note 7 3 2 4 6" xfId="37905"/>
    <cellStyle name="Note 7 3 2 5" xfId="37906"/>
    <cellStyle name="Note 7 3 2 5 2" xfId="37907"/>
    <cellStyle name="Note 7 3 2 5 3" xfId="37908"/>
    <cellStyle name="Note 7 3 2 5 4" xfId="37909"/>
    <cellStyle name="Note 7 3 2 5 5" xfId="37910"/>
    <cellStyle name="Note 7 3 2 5 6" xfId="37911"/>
    <cellStyle name="Note 7 3 2 6" xfId="37912"/>
    <cellStyle name="Note 7 3 2 6 2" xfId="37913"/>
    <cellStyle name="Note 7 3 2 6 3" xfId="37914"/>
    <cellStyle name="Note 7 3 2 6 4" xfId="37915"/>
    <cellStyle name="Note 7 3 2 6 5" xfId="37916"/>
    <cellStyle name="Note 7 3 2 6 6" xfId="37917"/>
    <cellStyle name="Note 7 3 2 7" xfId="37918"/>
    <cellStyle name="Note 7 3 2 8" xfId="37919"/>
    <cellStyle name="Note 7 3 2 9" xfId="37920"/>
    <cellStyle name="Note 7 3 3" xfId="37921"/>
    <cellStyle name="Note 7 3 3 10" xfId="37922"/>
    <cellStyle name="Note 7 3 3 2" xfId="37923"/>
    <cellStyle name="Note 7 3 3 2 2" xfId="37924"/>
    <cellStyle name="Note 7 3 3 2 3" xfId="37925"/>
    <cellStyle name="Note 7 3 3 2 4" xfId="37926"/>
    <cellStyle name="Note 7 3 3 2 5" xfId="37927"/>
    <cellStyle name="Note 7 3 3 2 6" xfId="37928"/>
    <cellStyle name="Note 7 3 3 3" xfId="37929"/>
    <cellStyle name="Note 7 3 3 3 2" xfId="37930"/>
    <cellStyle name="Note 7 3 3 3 3" xfId="37931"/>
    <cellStyle name="Note 7 3 3 3 4" xfId="37932"/>
    <cellStyle name="Note 7 3 3 3 5" xfId="37933"/>
    <cellStyle name="Note 7 3 3 3 6" xfId="37934"/>
    <cellStyle name="Note 7 3 3 4" xfId="37935"/>
    <cellStyle name="Note 7 3 3 4 2" xfId="37936"/>
    <cellStyle name="Note 7 3 3 4 3" xfId="37937"/>
    <cellStyle name="Note 7 3 3 4 4" xfId="37938"/>
    <cellStyle name="Note 7 3 3 4 5" xfId="37939"/>
    <cellStyle name="Note 7 3 3 4 6" xfId="37940"/>
    <cellStyle name="Note 7 3 3 5" xfId="37941"/>
    <cellStyle name="Note 7 3 3 5 2" xfId="37942"/>
    <cellStyle name="Note 7 3 3 5 3" xfId="37943"/>
    <cellStyle name="Note 7 3 3 5 4" xfId="37944"/>
    <cellStyle name="Note 7 3 3 5 5" xfId="37945"/>
    <cellStyle name="Note 7 3 3 5 6" xfId="37946"/>
    <cellStyle name="Note 7 3 3 6" xfId="37947"/>
    <cellStyle name="Note 7 3 3 6 2" xfId="37948"/>
    <cellStyle name="Note 7 3 3 6 3" xfId="37949"/>
    <cellStyle name="Note 7 3 3 6 4" xfId="37950"/>
    <cellStyle name="Note 7 3 3 6 5" xfId="37951"/>
    <cellStyle name="Note 7 3 3 6 6" xfId="37952"/>
    <cellStyle name="Note 7 3 3 7" xfId="37953"/>
    <cellStyle name="Note 7 3 3 8" xfId="37954"/>
    <cellStyle name="Note 7 3 3 9" xfId="37955"/>
    <cellStyle name="Note 7 3 4" xfId="37956"/>
    <cellStyle name="Note 7 3 4 10" xfId="37957"/>
    <cellStyle name="Note 7 3 4 11" xfId="37958"/>
    <cellStyle name="Note 7 3 4 2" xfId="37959"/>
    <cellStyle name="Note 7 3 4 2 2" xfId="37960"/>
    <cellStyle name="Note 7 3 4 2 3" xfId="37961"/>
    <cellStyle name="Note 7 3 4 2 4" xfId="37962"/>
    <cellStyle name="Note 7 3 4 2 5" xfId="37963"/>
    <cellStyle name="Note 7 3 4 2 6" xfId="37964"/>
    <cellStyle name="Note 7 3 4 3" xfId="37965"/>
    <cellStyle name="Note 7 3 4 3 2" xfId="37966"/>
    <cellStyle name="Note 7 3 4 3 3" xfId="37967"/>
    <cellStyle name="Note 7 3 4 3 4" xfId="37968"/>
    <cellStyle name="Note 7 3 4 3 5" xfId="37969"/>
    <cellStyle name="Note 7 3 4 3 6" xfId="37970"/>
    <cellStyle name="Note 7 3 4 4" xfId="37971"/>
    <cellStyle name="Note 7 3 4 4 2" xfId="37972"/>
    <cellStyle name="Note 7 3 4 4 3" xfId="37973"/>
    <cellStyle name="Note 7 3 4 4 4" xfId="37974"/>
    <cellStyle name="Note 7 3 4 4 5" xfId="37975"/>
    <cellStyle name="Note 7 3 4 4 6" xfId="37976"/>
    <cellStyle name="Note 7 3 4 5" xfId="37977"/>
    <cellStyle name="Note 7 3 4 5 2" xfId="37978"/>
    <cellStyle name="Note 7 3 4 5 3" xfId="37979"/>
    <cellStyle name="Note 7 3 4 5 4" xfId="37980"/>
    <cellStyle name="Note 7 3 4 5 5" xfId="37981"/>
    <cellStyle name="Note 7 3 4 5 6" xfId="37982"/>
    <cellStyle name="Note 7 3 4 6" xfId="37983"/>
    <cellStyle name="Note 7 3 4 6 2" xfId="37984"/>
    <cellStyle name="Note 7 3 4 6 3" xfId="37985"/>
    <cellStyle name="Note 7 3 4 6 4" xfId="37986"/>
    <cellStyle name="Note 7 3 4 6 5" xfId="37987"/>
    <cellStyle name="Note 7 3 4 6 6" xfId="37988"/>
    <cellStyle name="Note 7 3 4 7" xfId="37989"/>
    <cellStyle name="Note 7 3 4 8" xfId="37990"/>
    <cellStyle name="Note 7 3 4 9" xfId="37991"/>
    <cellStyle name="Note 7 3 5" xfId="37992"/>
    <cellStyle name="Note 7 3 5 10" xfId="37993"/>
    <cellStyle name="Note 7 3 5 11" xfId="37994"/>
    <cellStyle name="Note 7 3 5 2" xfId="37995"/>
    <cellStyle name="Note 7 3 5 2 2" xfId="37996"/>
    <cellStyle name="Note 7 3 5 2 3" xfId="37997"/>
    <cellStyle name="Note 7 3 5 2 4" xfId="37998"/>
    <cellStyle name="Note 7 3 5 2 5" xfId="37999"/>
    <cellStyle name="Note 7 3 5 2 6" xfId="38000"/>
    <cellStyle name="Note 7 3 5 3" xfId="38001"/>
    <cellStyle name="Note 7 3 5 3 2" xfId="38002"/>
    <cellStyle name="Note 7 3 5 3 3" xfId="38003"/>
    <cellStyle name="Note 7 3 5 3 4" xfId="38004"/>
    <cellStyle name="Note 7 3 5 3 5" xfId="38005"/>
    <cellStyle name="Note 7 3 5 3 6" xfId="38006"/>
    <cellStyle name="Note 7 3 5 4" xfId="38007"/>
    <cellStyle name="Note 7 3 5 4 2" xfId="38008"/>
    <cellStyle name="Note 7 3 5 4 3" xfId="38009"/>
    <cellStyle name="Note 7 3 5 4 4" xfId="38010"/>
    <cellStyle name="Note 7 3 5 4 5" xfId="38011"/>
    <cellStyle name="Note 7 3 5 4 6" xfId="38012"/>
    <cellStyle name="Note 7 3 5 5" xfId="38013"/>
    <cellStyle name="Note 7 3 5 5 2" xfId="38014"/>
    <cellStyle name="Note 7 3 5 5 3" xfId="38015"/>
    <cellStyle name="Note 7 3 5 5 4" xfId="38016"/>
    <cellStyle name="Note 7 3 5 5 5" xfId="38017"/>
    <cellStyle name="Note 7 3 5 5 6" xfId="38018"/>
    <cellStyle name="Note 7 3 5 6" xfId="38019"/>
    <cellStyle name="Note 7 3 5 6 2" xfId="38020"/>
    <cellStyle name="Note 7 3 5 6 3" xfId="38021"/>
    <cellStyle name="Note 7 3 5 6 4" xfId="38022"/>
    <cellStyle name="Note 7 3 5 6 5" xfId="38023"/>
    <cellStyle name="Note 7 3 5 6 6" xfId="38024"/>
    <cellStyle name="Note 7 3 5 7" xfId="38025"/>
    <cellStyle name="Note 7 3 5 8" xfId="38026"/>
    <cellStyle name="Note 7 3 5 9" xfId="38027"/>
    <cellStyle name="Note 7 3 6" xfId="38028"/>
    <cellStyle name="Note 7 3 6 2" xfId="38029"/>
    <cellStyle name="Note 7 3 6 3" xfId="38030"/>
    <cellStyle name="Note 7 3 6 4" xfId="38031"/>
    <cellStyle name="Note 7 3 6 5" xfId="38032"/>
    <cellStyle name="Note 7 3 6 6" xfId="38033"/>
    <cellStyle name="Note 7 3 7" xfId="38034"/>
    <cellStyle name="Note 7 3 7 2" xfId="38035"/>
    <cellStyle name="Note 7 3 7 3" xfId="38036"/>
    <cellStyle name="Note 7 3 7 4" xfId="38037"/>
    <cellStyle name="Note 7 3 7 5" xfId="38038"/>
    <cellStyle name="Note 7 3 7 6" xfId="38039"/>
    <cellStyle name="Note 7 3 8" xfId="38040"/>
    <cellStyle name="Note 7 3 8 2" xfId="38041"/>
    <cellStyle name="Note 7 3 8 3" xfId="38042"/>
    <cellStyle name="Note 7 3 8 4" xfId="38043"/>
    <cellStyle name="Note 7 3 8 5" xfId="38044"/>
    <cellStyle name="Note 7 3 8 6" xfId="38045"/>
    <cellStyle name="Note 7 3 9" xfId="38046"/>
    <cellStyle name="Note 7 3 9 2" xfId="38047"/>
    <cellStyle name="Note 7 3 9 3" xfId="38048"/>
    <cellStyle name="Note 7 3 9 4" xfId="38049"/>
    <cellStyle name="Note 7 3 9 5" xfId="38050"/>
    <cellStyle name="Note 7 3 9 6" xfId="38051"/>
    <cellStyle name="Note 7 4" xfId="38052"/>
    <cellStyle name="Note 7 4 10" xfId="38053"/>
    <cellStyle name="Note 7 4 11" xfId="38054"/>
    <cellStyle name="Note 7 4 2" xfId="38055"/>
    <cellStyle name="Note 7 4 2 2" xfId="38056"/>
    <cellStyle name="Note 7 4 2 3" xfId="38057"/>
    <cellStyle name="Note 7 4 2 4" xfId="38058"/>
    <cellStyle name="Note 7 4 2 5" xfId="38059"/>
    <cellStyle name="Note 7 4 2 6" xfId="38060"/>
    <cellStyle name="Note 7 4 3" xfId="38061"/>
    <cellStyle name="Note 7 4 3 2" xfId="38062"/>
    <cellStyle name="Note 7 4 3 3" xfId="38063"/>
    <cellStyle name="Note 7 4 3 4" xfId="38064"/>
    <cellStyle name="Note 7 4 3 5" xfId="38065"/>
    <cellStyle name="Note 7 4 3 6" xfId="38066"/>
    <cellStyle name="Note 7 4 4" xfId="38067"/>
    <cellStyle name="Note 7 4 4 2" xfId="38068"/>
    <cellStyle name="Note 7 4 4 3" xfId="38069"/>
    <cellStyle name="Note 7 4 4 4" xfId="38070"/>
    <cellStyle name="Note 7 4 4 5" xfId="38071"/>
    <cellStyle name="Note 7 4 4 6" xfId="38072"/>
    <cellStyle name="Note 7 4 5" xfId="38073"/>
    <cellStyle name="Note 7 4 5 2" xfId="38074"/>
    <cellStyle name="Note 7 4 5 3" xfId="38075"/>
    <cellStyle name="Note 7 4 5 4" xfId="38076"/>
    <cellStyle name="Note 7 4 5 5" xfId="38077"/>
    <cellStyle name="Note 7 4 5 6" xfId="38078"/>
    <cellStyle name="Note 7 4 6" xfId="38079"/>
    <cellStyle name="Note 7 4 6 2" xfId="38080"/>
    <cellStyle name="Note 7 4 6 3" xfId="38081"/>
    <cellStyle name="Note 7 4 6 4" xfId="38082"/>
    <cellStyle name="Note 7 4 6 5" xfId="38083"/>
    <cellStyle name="Note 7 4 6 6" xfId="38084"/>
    <cellStyle name="Note 7 4 7" xfId="38085"/>
    <cellStyle name="Note 7 4 8" xfId="38086"/>
    <cellStyle name="Note 7 4 9" xfId="38087"/>
    <cellStyle name="Note 7 5" xfId="38088"/>
    <cellStyle name="Note 7 5 10" xfId="38089"/>
    <cellStyle name="Note 7 5 2" xfId="38090"/>
    <cellStyle name="Note 7 5 2 2" xfId="38091"/>
    <cellStyle name="Note 7 5 2 3" xfId="38092"/>
    <cellStyle name="Note 7 5 2 4" xfId="38093"/>
    <cellStyle name="Note 7 5 2 5" xfId="38094"/>
    <cellStyle name="Note 7 5 2 6" xfId="38095"/>
    <cellStyle name="Note 7 5 3" xfId="38096"/>
    <cellStyle name="Note 7 5 3 2" xfId="38097"/>
    <cellStyle name="Note 7 5 3 3" xfId="38098"/>
    <cellStyle name="Note 7 5 3 4" xfId="38099"/>
    <cellStyle name="Note 7 5 3 5" xfId="38100"/>
    <cellStyle name="Note 7 5 3 6" xfId="38101"/>
    <cellStyle name="Note 7 5 4" xfId="38102"/>
    <cellStyle name="Note 7 5 4 2" xfId="38103"/>
    <cellStyle name="Note 7 5 4 3" xfId="38104"/>
    <cellStyle name="Note 7 5 4 4" xfId="38105"/>
    <cellStyle name="Note 7 5 4 5" xfId="38106"/>
    <cellStyle name="Note 7 5 4 6" xfId="38107"/>
    <cellStyle name="Note 7 5 5" xfId="38108"/>
    <cellStyle name="Note 7 5 5 2" xfId="38109"/>
    <cellStyle name="Note 7 5 5 3" xfId="38110"/>
    <cellStyle name="Note 7 5 5 4" xfId="38111"/>
    <cellStyle name="Note 7 5 5 5" xfId="38112"/>
    <cellStyle name="Note 7 5 5 6" xfId="38113"/>
    <cellStyle name="Note 7 5 6" xfId="38114"/>
    <cellStyle name="Note 7 5 6 2" xfId="38115"/>
    <cellStyle name="Note 7 5 6 3" xfId="38116"/>
    <cellStyle name="Note 7 5 6 4" xfId="38117"/>
    <cellStyle name="Note 7 5 6 5" xfId="38118"/>
    <cellStyle name="Note 7 5 6 6" xfId="38119"/>
    <cellStyle name="Note 7 5 7" xfId="38120"/>
    <cellStyle name="Note 7 5 8" xfId="38121"/>
    <cellStyle name="Note 7 5 9" xfId="38122"/>
    <cellStyle name="Note 7 6" xfId="38123"/>
    <cellStyle name="Note 7 6 10" xfId="38124"/>
    <cellStyle name="Note 7 6 11" xfId="38125"/>
    <cellStyle name="Note 7 6 2" xfId="38126"/>
    <cellStyle name="Note 7 6 2 2" xfId="38127"/>
    <cellStyle name="Note 7 6 2 3" xfId="38128"/>
    <cellStyle name="Note 7 6 2 4" xfId="38129"/>
    <cellStyle name="Note 7 6 2 5" xfId="38130"/>
    <cellStyle name="Note 7 6 2 6" xfId="38131"/>
    <cellStyle name="Note 7 6 3" xfId="38132"/>
    <cellStyle name="Note 7 6 3 2" xfId="38133"/>
    <cellStyle name="Note 7 6 3 3" xfId="38134"/>
    <cellStyle name="Note 7 6 3 4" xfId="38135"/>
    <cellStyle name="Note 7 6 3 5" xfId="38136"/>
    <cellStyle name="Note 7 6 3 6" xfId="38137"/>
    <cellStyle name="Note 7 6 4" xfId="38138"/>
    <cellStyle name="Note 7 6 4 2" xfId="38139"/>
    <cellStyle name="Note 7 6 4 3" xfId="38140"/>
    <cellStyle name="Note 7 6 4 4" xfId="38141"/>
    <cellStyle name="Note 7 6 4 5" xfId="38142"/>
    <cellStyle name="Note 7 6 4 6" xfId="38143"/>
    <cellStyle name="Note 7 6 5" xfId="38144"/>
    <cellStyle name="Note 7 6 5 2" xfId="38145"/>
    <cellStyle name="Note 7 6 5 3" xfId="38146"/>
    <cellStyle name="Note 7 6 5 4" xfId="38147"/>
    <cellStyle name="Note 7 6 5 5" xfId="38148"/>
    <cellStyle name="Note 7 6 5 6" xfId="38149"/>
    <cellStyle name="Note 7 6 6" xfId="38150"/>
    <cellStyle name="Note 7 6 6 2" xfId="38151"/>
    <cellStyle name="Note 7 6 6 3" xfId="38152"/>
    <cellStyle name="Note 7 6 6 4" xfId="38153"/>
    <cellStyle name="Note 7 6 6 5" xfId="38154"/>
    <cellStyle name="Note 7 6 6 6" xfId="38155"/>
    <cellStyle name="Note 7 6 7" xfId="38156"/>
    <cellStyle name="Note 7 6 8" xfId="38157"/>
    <cellStyle name="Note 7 6 9" xfId="38158"/>
    <cellStyle name="Note 7 7" xfId="38159"/>
    <cellStyle name="Note 7 7 10" xfId="38160"/>
    <cellStyle name="Note 7 7 11" xfId="38161"/>
    <cellStyle name="Note 7 7 2" xfId="38162"/>
    <cellStyle name="Note 7 7 2 2" xfId="38163"/>
    <cellStyle name="Note 7 7 2 3" xfId="38164"/>
    <cellStyle name="Note 7 7 2 4" xfId="38165"/>
    <cellStyle name="Note 7 7 2 5" xfId="38166"/>
    <cellStyle name="Note 7 7 2 6" xfId="38167"/>
    <cellStyle name="Note 7 7 3" xfId="38168"/>
    <cellStyle name="Note 7 7 3 2" xfId="38169"/>
    <cellStyle name="Note 7 7 3 3" xfId="38170"/>
    <cellStyle name="Note 7 7 3 4" xfId="38171"/>
    <cellStyle name="Note 7 7 3 5" xfId="38172"/>
    <cellStyle name="Note 7 7 3 6" xfId="38173"/>
    <cellStyle name="Note 7 7 4" xfId="38174"/>
    <cellStyle name="Note 7 7 4 2" xfId="38175"/>
    <cellStyle name="Note 7 7 4 3" xfId="38176"/>
    <cellStyle name="Note 7 7 4 4" xfId="38177"/>
    <cellStyle name="Note 7 7 4 5" xfId="38178"/>
    <cellStyle name="Note 7 7 4 6" xfId="38179"/>
    <cellStyle name="Note 7 7 5" xfId="38180"/>
    <cellStyle name="Note 7 7 5 2" xfId="38181"/>
    <cellStyle name="Note 7 7 5 3" xfId="38182"/>
    <cellStyle name="Note 7 7 5 4" xfId="38183"/>
    <cellStyle name="Note 7 7 5 5" xfId="38184"/>
    <cellStyle name="Note 7 7 5 6" xfId="38185"/>
    <cellStyle name="Note 7 7 6" xfId="38186"/>
    <cellStyle name="Note 7 7 6 2" xfId="38187"/>
    <cellStyle name="Note 7 7 6 3" xfId="38188"/>
    <cellStyle name="Note 7 7 6 4" xfId="38189"/>
    <cellStyle name="Note 7 7 6 5" xfId="38190"/>
    <cellStyle name="Note 7 7 6 6" xfId="38191"/>
    <cellStyle name="Note 7 7 7" xfId="38192"/>
    <cellStyle name="Note 7 7 8" xfId="38193"/>
    <cellStyle name="Note 7 7 9" xfId="38194"/>
    <cellStyle name="Note 7 8" xfId="38195"/>
    <cellStyle name="Note 7 8 2" xfId="38196"/>
    <cellStyle name="Note 7 8 3" xfId="38197"/>
    <cellStyle name="Note 7 8 4" xfId="38198"/>
    <cellStyle name="Note 7 8 5" xfId="38199"/>
    <cellStyle name="Note 7 8 6" xfId="38200"/>
    <cellStyle name="Note 7 9" xfId="38201"/>
    <cellStyle name="Note 7 9 2" xfId="38202"/>
    <cellStyle name="Note 7 9 3" xfId="38203"/>
    <cellStyle name="Note 7 9 4" xfId="38204"/>
    <cellStyle name="Note 7 9 5" xfId="38205"/>
    <cellStyle name="Note 7 9 6" xfId="38206"/>
    <cellStyle name="Note 8" xfId="38207"/>
    <cellStyle name="Note 8 10" xfId="38208"/>
    <cellStyle name="Note 8 10 2" xfId="38209"/>
    <cellStyle name="Note 8 10 3" xfId="38210"/>
    <cellStyle name="Note 8 10 4" xfId="38211"/>
    <cellStyle name="Note 8 10 5" xfId="38212"/>
    <cellStyle name="Note 8 10 6" xfId="38213"/>
    <cellStyle name="Note 8 11" xfId="38214"/>
    <cellStyle name="Note 8 11 2" xfId="38215"/>
    <cellStyle name="Note 8 11 3" xfId="38216"/>
    <cellStyle name="Note 8 11 4" xfId="38217"/>
    <cellStyle name="Note 8 11 5" xfId="38218"/>
    <cellStyle name="Note 8 11 6" xfId="38219"/>
    <cellStyle name="Note 8 12" xfId="38220"/>
    <cellStyle name="Note 8 13" xfId="38221"/>
    <cellStyle name="Note 8 14" xfId="38222"/>
    <cellStyle name="Note 8 2" xfId="38223"/>
    <cellStyle name="Note 8 2 10" xfId="38224"/>
    <cellStyle name="Note 8 2 11" xfId="38225"/>
    <cellStyle name="Note 8 2 12" xfId="38226"/>
    <cellStyle name="Note 8 2 2" xfId="38227"/>
    <cellStyle name="Note 8 2 2 10" xfId="38228"/>
    <cellStyle name="Note 8 2 2 11" xfId="38229"/>
    <cellStyle name="Note 8 2 2 12" xfId="38230"/>
    <cellStyle name="Note 8 2 2 2" xfId="38231"/>
    <cellStyle name="Note 8 2 2 2 2" xfId="38232"/>
    <cellStyle name="Note 8 2 2 2 3" xfId="38233"/>
    <cellStyle name="Note 8 2 2 2 4" xfId="38234"/>
    <cellStyle name="Note 8 2 2 2 5" xfId="38235"/>
    <cellStyle name="Note 8 2 2 2 6" xfId="38236"/>
    <cellStyle name="Note 8 2 2 3" xfId="38237"/>
    <cellStyle name="Note 8 2 2 3 2" xfId="38238"/>
    <cellStyle name="Note 8 2 2 3 3" xfId="38239"/>
    <cellStyle name="Note 8 2 2 3 4" xfId="38240"/>
    <cellStyle name="Note 8 2 2 3 5" xfId="38241"/>
    <cellStyle name="Note 8 2 2 3 6" xfId="38242"/>
    <cellStyle name="Note 8 2 2 4" xfId="38243"/>
    <cellStyle name="Note 8 2 2 4 2" xfId="38244"/>
    <cellStyle name="Note 8 2 2 4 3" xfId="38245"/>
    <cellStyle name="Note 8 2 2 4 4" xfId="38246"/>
    <cellStyle name="Note 8 2 2 4 5" xfId="38247"/>
    <cellStyle name="Note 8 2 2 4 6" xfId="38248"/>
    <cellStyle name="Note 8 2 2 5" xfId="38249"/>
    <cellStyle name="Note 8 2 2 5 2" xfId="38250"/>
    <cellStyle name="Note 8 2 2 5 3" xfId="38251"/>
    <cellStyle name="Note 8 2 2 5 4" xfId="38252"/>
    <cellStyle name="Note 8 2 2 5 5" xfId="38253"/>
    <cellStyle name="Note 8 2 2 5 6" xfId="38254"/>
    <cellStyle name="Note 8 2 2 6" xfId="38255"/>
    <cellStyle name="Note 8 2 2 6 2" xfId="38256"/>
    <cellStyle name="Note 8 2 2 6 3" xfId="38257"/>
    <cellStyle name="Note 8 2 2 6 4" xfId="38258"/>
    <cellStyle name="Note 8 2 2 6 5" xfId="38259"/>
    <cellStyle name="Note 8 2 2 6 6" xfId="38260"/>
    <cellStyle name="Note 8 2 2 7" xfId="38261"/>
    <cellStyle name="Note 8 2 2 7 2" xfId="38262"/>
    <cellStyle name="Note 8 2 2 7 3" xfId="38263"/>
    <cellStyle name="Note 8 2 2 7 4" xfId="38264"/>
    <cellStyle name="Note 8 2 2 7 5" xfId="38265"/>
    <cellStyle name="Note 8 2 2 7 6" xfId="38266"/>
    <cellStyle name="Note 8 2 2 8" xfId="38267"/>
    <cellStyle name="Note 8 2 2 9" xfId="38268"/>
    <cellStyle name="Note 8 2 3" xfId="38269"/>
    <cellStyle name="Note 8 2 3 10" xfId="38270"/>
    <cellStyle name="Note 8 2 3 2" xfId="38271"/>
    <cellStyle name="Note 8 2 3 2 2" xfId="38272"/>
    <cellStyle name="Note 8 2 3 2 3" xfId="38273"/>
    <cellStyle name="Note 8 2 3 2 4" xfId="38274"/>
    <cellStyle name="Note 8 2 3 2 5" xfId="38275"/>
    <cellStyle name="Note 8 2 3 2 6" xfId="38276"/>
    <cellStyle name="Note 8 2 3 3" xfId="38277"/>
    <cellStyle name="Note 8 2 3 3 2" xfId="38278"/>
    <cellStyle name="Note 8 2 3 3 3" xfId="38279"/>
    <cellStyle name="Note 8 2 3 3 4" xfId="38280"/>
    <cellStyle name="Note 8 2 3 3 5" xfId="38281"/>
    <cellStyle name="Note 8 2 3 3 6" xfId="38282"/>
    <cellStyle name="Note 8 2 3 4" xfId="38283"/>
    <cellStyle name="Note 8 2 3 4 2" xfId="38284"/>
    <cellStyle name="Note 8 2 3 4 3" xfId="38285"/>
    <cellStyle name="Note 8 2 3 4 4" xfId="38286"/>
    <cellStyle name="Note 8 2 3 4 5" xfId="38287"/>
    <cellStyle name="Note 8 2 3 4 6" xfId="38288"/>
    <cellStyle name="Note 8 2 3 5" xfId="38289"/>
    <cellStyle name="Note 8 2 3 5 2" xfId="38290"/>
    <cellStyle name="Note 8 2 3 5 3" xfId="38291"/>
    <cellStyle name="Note 8 2 3 5 4" xfId="38292"/>
    <cellStyle name="Note 8 2 3 5 5" xfId="38293"/>
    <cellStyle name="Note 8 2 3 5 6" xfId="38294"/>
    <cellStyle name="Note 8 2 3 6" xfId="38295"/>
    <cellStyle name="Note 8 2 3 6 2" xfId="38296"/>
    <cellStyle name="Note 8 2 3 6 3" xfId="38297"/>
    <cellStyle name="Note 8 2 3 6 4" xfId="38298"/>
    <cellStyle name="Note 8 2 3 6 5" xfId="38299"/>
    <cellStyle name="Note 8 2 3 6 6" xfId="38300"/>
    <cellStyle name="Note 8 2 3 7" xfId="38301"/>
    <cellStyle name="Note 8 2 3 8" xfId="38302"/>
    <cellStyle name="Note 8 2 3 9" xfId="38303"/>
    <cellStyle name="Note 8 2 4" xfId="38304"/>
    <cellStyle name="Note 8 2 4 10" xfId="38305"/>
    <cellStyle name="Note 8 2 4 11" xfId="38306"/>
    <cellStyle name="Note 8 2 4 2" xfId="38307"/>
    <cellStyle name="Note 8 2 4 2 2" xfId="38308"/>
    <cellStyle name="Note 8 2 4 2 3" xfId="38309"/>
    <cellStyle name="Note 8 2 4 2 4" xfId="38310"/>
    <cellStyle name="Note 8 2 4 2 5" xfId="38311"/>
    <cellStyle name="Note 8 2 4 2 6" xfId="38312"/>
    <cellStyle name="Note 8 2 4 3" xfId="38313"/>
    <cellStyle name="Note 8 2 4 3 2" xfId="38314"/>
    <cellStyle name="Note 8 2 4 3 3" xfId="38315"/>
    <cellStyle name="Note 8 2 4 3 4" xfId="38316"/>
    <cellStyle name="Note 8 2 4 3 5" xfId="38317"/>
    <cellStyle name="Note 8 2 4 3 6" xfId="38318"/>
    <cellStyle name="Note 8 2 4 4" xfId="38319"/>
    <cellStyle name="Note 8 2 4 4 2" xfId="38320"/>
    <cellStyle name="Note 8 2 4 4 3" xfId="38321"/>
    <cellStyle name="Note 8 2 4 4 4" xfId="38322"/>
    <cellStyle name="Note 8 2 4 4 5" xfId="38323"/>
    <cellStyle name="Note 8 2 4 4 6" xfId="38324"/>
    <cellStyle name="Note 8 2 4 5" xfId="38325"/>
    <cellStyle name="Note 8 2 4 5 2" xfId="38326"/>
    <cellStyle name="Note 8 2 4 5 3" xfId="38327"/>
    <cellStyle name="Note 8 2 4 5 4" xfId="38328"/>
    <cellStyle name="Note 8 2 4 5 5" xfId="38329"/>
    <cellStyle name="Note 8 2 4 5 6" xfId="38330"/>
    <cellStyle name="Note 8 2 4 6" xfId="38331"/>
    <cellStyle name="Note 8 2 4 6 2" xfId="38332"/>
    <cellStyle name="Note 8 2 4 6 3" xfId="38333"/>
    <cellStyle name="Note 8 2 4 6 4" xfId="38334"/>
    <cellStyle name="Note 8 2 4 6 5" xfId="38335"/>
    <cellStyle name="Note 8 2 4 6 6" xfId="38336"/>
    <cellStyle name="Note 8 2 4 7" xfId="38337"/>
    <cellStyle name="Note 8 2 4 8" xfId="38338"/>
    <cellStyle name="Note 8 2 4 9" xfId="38339"/>
    <cellStyle name="Note 8 2 5" xfId="38340"/>
    <cellStyle name="Note 8 2 5 10" xfId="38341"/>
    <cellStyle name="Note 8 2 5 11" xfId="38342"/>
    <cellStyle name="Note 8 2 5 2" xfId="38343"/>
    <cellStyle name="Note 8 2 5 2 2" xfId="38344"/>
    <cellStyle name="Note 8 2 5 2 3" xfId="38345"/>
    <cellStyle name="Note 8 2 5 2 4" xfId="38346"/>
    <cellStyle name="Note 8 2 5 2 5" xfId="38347"/>
    <cellStyle name="Note 8 2 5 2 6" xfId="38348"/>
    <cellStyle name="Note 8 2 5 3" xfId="38349"/>
    <cellStyle name="Note 8 2 5 3 2" xfId="38350"/>
    <cellStyle name="Note 8 2 5 3 3" xfId="38351"/>
    <cellStyle name="Note 8 2 5 3 4" xfId="38352"/>
    <cellStyle name="Note 8 2 5 3 5" xfId="38353"/>
    <cellStyle name="Note 8 2 5 3 6" xfId="38354"/>
    <cellStyle name="Note 8 2 5 4" xfId="38355"/>
    <cellStyle name="Note 8 2 5 4 2" xfId="38356"/>
    <cellStyle name="Note 8 2 5 4 3" xfId="38357"/>
    <cellStyle name="Note 8 2 5 4 4" xfId="38358"/>
    <cellStyle name="Note 8 2 5 4 5" xfId="38359"/>
    <cellStyle name="Note 8 2 5 4 6" xfId="38360"/>
    <cellStyle name="Note 8 2 5 5" xfId="38361"/>
    <cellStyle name="Note 8 2 5 5 2" xfId="38362"/>
    <cellStyle name="Note 8 2 5 5 3" xfId="38363"/>
    <cellStyle name="Note 8 2 5 5 4" xfId="38364"/>
    <cellStyle name="Note 8 2 5 5 5" xfId="38365"/>
    <cellStyle name="Note 8 2 5 5 6" xfId="38366"/>
    <cellStyle name="Note 8 2 5 6" xfId="38367"/>
    <cellStyle name="Note 8 2 5 6 2" xfId="38368"/>
    <cellStyle name="Note 8 2 5 6 3" xfId="38369"/>
    <cellStyle name="Note 8 2 5 6 4" xfId="38370"/>
    <cellStyle name="Note 8 2 5 6 5" xfId="38371"/>
    <cellStyle name="Note 8 2 5 6 6" xfId="38372"/>
    <cellStyle name="Note 8 2 5 7" xfId="38373"/>
    <cellStyle name="Note 8 2 5 8" xfId="38374"/>
    <cellStyle name="Note 8 2 5 9" xfId="38375"/>
    <cellStyle name="Note 8 2 6" xfId="38376"/>
    <cellStyle name="Note 8 2 6 2" xfId="38377"/>
    <cellStyle name="Note 8 2 6 3" xfId="38378"/>
    <cellStyle name="Note 8 2 6 4" xfId="38379"/>
    <cellStyle name="Note 8 2 6 5" xfId="38380"/>
    <cellStyle name="Note 8 2 6 6" xfId="38381"/>
    <cellStyle name="Note 8 2 7" xfId="38382"/>
    <cellStyle name="Note 8 2 7 2" xfId="38383"/>
    <cellStyle name="Note 8 2 7 3" xfId="38384"/>
    <cellStyle name="Note 8 2 7 4" xfId="38385"/>
    <cellStyle name="Note 8 2 7 5" xfId="38386"/>
    <cellStyle name="Note 8 2 7 6" xfId="38387"/>
    <cellStyle name="Note 8 2 8" xfId="38388"/>
    <cellStyle name="Note 8 2 8 2" xfId="38389"/>
    <cellStyle name="Note 8 2 8 3" xfId="38390"/>
    <cellStyle name="Note 8 2 8 4" xfId="38391"/>
    <cellStyle name="Note 8 2 8 5" xfId="38392"/>
    <cellStyle name="Note 8 2 8 6" xfId="38393"/>
    <cellStyle name="Note 8 2 9" xfId="38394"/>
    <cellStyle name="Note 8 2 9 2" xfId="38395"/>
    <cellStyle name="Note 8 2 9 3" xfId="38396"/>
    <cellStyle name="Note 8 2 9 4" xfId="38397"/>
    <cellStyle name="Note 8 2 9 5" xfId="38398"/>
    <cellStyle name="Note 8 2 9 6" xfId="38399"/>
    <cellStyle name="Note 8 3" xfId="38400"/>
    <cellStyle name="Note 8 3 10" xfId="38401"/>
    <cellStyle name="Note 8 3 2" xfId="38402"/>
    <cellStyle name="Note 8 3 2 10" xfId="38403"/>
    <cellStyle name="Note 8 3 2 11" xfId="38404"/>
    <cellStyle name="Note 8 3 2 2" xfId="38405"/>
    <cellStyle name="Note 8 3 2 2 2" xfId="38406"/>
    <cellStyle name="Note 8 3 2 2 3" xfId="38407"/>
    <cellStyle name="Note 8 3 2 2 4" xfId="38408"/>
    <cellStyle name="Note 8 3 2 2 5" xfId="38409"/>
    <cellStyle name="Note 8 3 2 2 6" xfId="38410"/>
    <cellStyle name="Note 8 3 2 3" xfId="38411"/>
    <cellStyle name="Note 8 3 2 3 2" xfId="38412"/>
    <cellStyle name="Note 8 3 2 3 3" xfId="38413"/>
    <cellStyle name="Note 8 3 2 3 4" xfId="38414"/>
    <cellStyle name="Note 8 3 2 3 5" xfId="38415"/>
    <cellStyle name="Note 8 3 2 3 6" xfId="38416"/>
    <cellStyle name="Note 8 3 2 4" xfId="38417"/>
    <cellStyle name="Note 8 3 2 4 2" xfId="38418"/>
    <cellStyle name="Note 8 3 2 4 3" xfId="38419"/>
    <cellStyle name="Note 8 3 2 4 4" xfId="38420"/>
    <cellStyle name="Note 8 3 2 4 5" xfId="38421"/>
    <cellStyle name="Note 8 3 2 4 6" xfId="38422"/>
    <cellStyle name="Note 8 3 2 5" xfId="38423"/>
    <cellStyle name="Note 8 3 2 5 2" xfId="38424"/>
    <cellStyle name="Note 8 3 2 5 3" xfId="38425"/>
    <cellStyle name="Note 8 3 2 5 4" xfId="38426"/>
    <cellStyle name="Note 8 3 2 5 5" xfId="38427"/>
    <cellStyle name="Note 8 3 2 5 6" xfId="38428"/>
    <cellStyle name="Note 8 3 2 6" xfId="38429"/>
    <cellStyle name="Note 8 3 2 6 2" xfId="38430"/>
    <cellStyle name="Note 8 3 2 6 3" xfId="38431"/>
    <cellStyle name="Note 8 3 2 6 4" xfId="38432"/>
    <cellStyle name="Note 8 3 2 6 5" xfId="38433"/>
    <cellStyle name="Note 8 3 2 6 6" xfId="38434"/>
    <cellStyle name="Note 8 3 2 7" xfId="38435"/>
    <cellStyle name="Note 8 3 2 8" xfId="38436"/>
    <cellStyle name="Note 8 3 2 9" xfId="38437"/>
    <cellStyle name="Note 8 3 3" xfId="38438"/>
    <cellStyle name="Note 8 3 3 10" xfId="38439"/>
    <cellStyle name="Note 8 3 3 2" xfId="38440"/>
    <cellStyle name="Note 8 3 3 2 2" xfId="38441"/>
    <cellStyle name="Note 8 3 3 2 3" xfId="38442"/>
    <cellStyle name="Note 8 3 3 2 4" xfId="38443"/>
    <cellStyle name="Note 8 3 3 2 5" xfId="38444"/>
    <cellStyle name="Note 8 3 3 2 6" xfId="38445"/>
    <cellStyle name="Note 8 3 3 3" xfId="38446"/>
    <cellStyle name="Note 8 3 3 3 2" xfId="38447"/>
    <cellStyle name="Note 8 3 3 3 3" xfId="38448"/>
    <cellStyle name="Note 8 3 3 3 4" xfId="38449"/>
    <cellStyle name="Note 8 3 3 3 5" xfId="38450"/>
    <cellStyle name="Note 8 3 3 3 6" xfId="38451"/>
    <cellStyle name="Note 8 3 3 4" xfId="38452"/>
    <cellStyle name="Note 8 3 3 4 2" xfId="38453"/>
    <cellStyle name="Note 8 3 3 4 3" xfId="38454"/>
    <cellStyle name="Note 8 3 3 4 4" xfId="38455"/>
    <cellStyle name="Note 8 3 3 4 5" xfId="38456"/>
    <cellStyle name="Note 8 3 3 4 6" xfId="38457"/>
    <cellStyle name="Note 8 3 3 5" xfId="38458"/>
    <cellStyle name="Note 8 3 3 5 2" xfId="38459"/>
    <cellStyle name="Note 8 3 3 5 3" xfId="38460"/>
    <cellStyle name="Note 8 3 3 5 4" xfId="38461"/>
    <cellStyle name="Note 8 3 3 5 5" xfId="38462"/>
    <cellStyle name="Note 8 3 3 5 6" xfId="38463"/>
    <cellStyle name="Note 8 3 3 6" xfId="38464"/>
    <cellStyle name="Note 8 3 3 6 2" xfId="38465"/>
    <cellStyle name="Note 8 3 3 6 3" xfId="38466"/>
    <cellStyle name="Note 8 3 3 6 4" xfId="38467"/>
    <cellStyle name="Note 8 3 3 6 5" xfId="38468"/>
    <cellStyle name="Note 8 3 3 6 6" xfId="38469"/>
    <cellStyle name="Note 8 3 3 7" xfId="38470"/>
    <cellStyle name="Note 8 3 3 8" xfId="38471"/>
    <cellStyle name="Note 8 3 3 9" xfId="38472"/>
    <cellStyle name="Note 8 3 4" xfId="38473"/>
    <cellStyle name="Note 8 3 4 10" xfId="38474"/>
    <cellStyle name="Note 8 3 4 11" xfId="38475"/>
    <cellStyle name="Note 8 3 4 2" xfId="38476"/>
    <cellStyle name="Note 8 3 4 2 2" xfId="38477"/>
    <cellStyle name="Note 8 3 4 2 3" xfId="38478"/>
    <cellStyle name="Note 8 3 4 2 4" xfId="38479"/>
    <cellStyle name="Note 8 3 4 2 5" xfId="38480"/>
    <cellStyle name="Note 8 3 4 2 6" xfId="38481"/>
    <cellStyle name="Note 8 3 4 3" xfId="38482"/>
    <cellStyle name="Note 8 3 4 3 2" xfId="38483"/>
    <cellStyle name="Note 8 3 4 3 3" xfId="38484"/>
    <cellStyle name="Note 8 3 4 3 4" xfId="38485"/>
    <cellStyle name="Note 8 3 4 3 5" xfId="38486"/>
    <cellStyle name="Note 8 3 4 3 6" xfId="38487"/>
    <cellStyle name="Note 8 3 4 4" xfId="38488"/>
    <cellStyle name="Note 8 3 4 4 2" xfId="38489"/>
    <cellStyle name="Note 8 3 4 4 3" xfId="38490"/>
    <cellStyle name="Note 8 3 4 4 4" xfId="38491"/>
    <cellStyle name="Note 8 3 4 4 5" xfId="38492"/>
    <cellStyle name="Note 8 3 4 4 6" xfId="38493"/>
    <cellStyle name="Note 8 3 4 5" xfId="38494"/>
    <cellStyle name="Note 8 3 4 5 2" xfId="38495"/>
    <cellStyle name="Note 8 3 4 5 3" xfId="38496"/>
    <cellStyle name="Note 8 3 4 5 4" xfId="38497"/>
    <cellStyle name="Note 8 3 4 5 5" xfId="38498"/>
    <cellStyle name="Note 8 3 4 5 6" xfId="38499"/>
    <cellStyle name="Note 8 3 4 6" xfId="38500"/>
    <cellStyle name="Note 8 3 4 6 2" xfId="38501"/>
    <cellStyle name="Note 8 3 4 6 3" xfId="38502"/>
    <cellStyle name="Note 8 3 4 6 4" xfId="38503"/>
    <cellStyle name="Note 8 3 4 6 5" xfId="38504"/>
    <cellStyle name="Note 8 3 4 6 6" xfId="38505"/>
    <cellStyle name="Note 8 3 4 7" xfId="38506"/>
    <cellStyle name="Note 8 3 4 8" xfId="38507"/>
    <cellStyle name="Note 8 3 4 9" xfId="38508"/>
    <cellStyle name="Note 8 3 5" xfId="38509"/>
    <cellStyle name="Note 8 3 5 10" xfId="38510"/>
    <cellStyle name="Note 8 3 5 11" xfId="38511"/>
    <cellStyle name="Note 8 3 5 2" xfId="38512"/>
    <cellStyle name="Note 8 3 5 2 2" xfId="38513"/>
    <cellStyle name="Note 8 3 5 2 3" xfId="38514"/>
    <cellStyle name="Note 8 3 5 2 4" xfId="38515"/>
    <cellStyle name="Note 8 3 5 2 5" xfId="38516"/>
    <cellStyle name="Note 8 3 5 2 6" xfId="38517"/>
    <cellStyle name="Note 8 3 5 3" xfId="38518"/>
    <cellStyle name="Note 8 3 5 3 2" xfId="38519"/>
    <cellStyle name="Note 8 3 5 3 3" xfId="38520"/>
    <cellStyle name="Note 8 3 5 3 4" xfId="38521"/>
    <cellStyle name="Note 8 3 5 3 5" xfId="38522"/>
    <cellStyle name="Note 8 3 5 3 6" xfId="38523"/>
    <cellStyle name="Note 8 3 5 4" xfId="38524"/>
    <cellStyle name="Note 8 3 5 4 2" xfId="38525"/>
    <cellStyle name="Note 8 3 5 4 3" xfId="38526"/>
    <cellStyle name="Note 8 3 5 4 4" xfId="38527"/>
    <cellStyle name="Note 8 3 5 4 5" xfId="38528"/>
    <cellStyle name="Note 8 3 5 4 6" xfId="38529"/>
    <cellStyle name="Note 8 3 5 5" xfId="38530"/>
    <cellStyle name="Note 8 3 5 5 2" xfId="38531"/>
    <cellStyle name="Note 8 3 5 5 3" xfId="38532"/>
    <cellStyle name="Note 8 3 5 5 4" xfId="38533"/>
    <cellStyle name="Note 8 3 5 5 5" xfId="38534"/>
    <cellStyle name="Note 8 3 5 5 6" xfId="38535"/>
    <cellStyle name="Note 8 3 5 6" xfId="38536"/>
    <cellStyle name="Note 8 3 5 6 2" xfId="38537"/>
    <cellStyle name="Note 8 3 5 6 3" xfId="38538"/>
    <cellStyle name="Note 8 3 5 6 4" xfId="38539"/>
    <cellStyle name="Note 8 3 5 6 5" xfId="38540"/>
    <cellStyle name="Note 8 3 5 6 6" xfId="38541"/>
    <cellStyle name="Note 8 3 5 7" xfId="38542"/>
    <cellStyle name="Note 8 3 5 8" xfId="38543"/>
    <cellStyle name="Note 8 3 5 9" xfId="38544"/>
    <cellStyle name="Note 8 3 6" xfId="38545"/>
    <cellStyle name="Note 8 3 6 2" xfId="38546"/>
    <cellStyle name="Note 8 3 6 3" xfId="38547"/>
    <cellStyle name="Note 8 3 6 4" xfId="38548"/>
    <cellStyle name="Note 8 3 6 5" xfId="38549"/>
    <cellStyle name="Note 8 3 6 6" xfId="38550"/>
    <cellStyle name="Note 8 3 7" xfId="38551"/>
    <cellStyle name="Note 8 3 7 2" xfId="38552"/>
    <cellStyle name="Note 8 3 7 3" xfId="38553"/>
    <cellStyle name="Note 8 3 7 4" xfId="38554"/>
    <cellStyle name="Note 8 3 7 5" xfId="38555"/>
    <cellStyle name="Note 8 3 7 6" xfId="38556"/>
    <cellStyle name="Note 8 3 8" xfId="38557"/>
    <cellStyle name="Note 8 3 8 2" xfId="38558"/>
    <cellStyle name="Note 8 3 8 3" xfId="38559"/>
    <cellStyle name="Note 8 3 8 4" xfId="38560"/>
    <cellStyle name="Note 8 3 8 5" xfId="38561"/>
    <cellStyle name="Note 8 3 8 6" xfId="38562"/>
    <cellStyle name="Note 8 3 9" xfId="38563"/>
    <cellStyle name="Note 8 3 9 2" xfId="38564"/>
    <cellStyle name="Note 8 3 9 3" xfId="38565"/>
    <cellStyle name="Note 8 3 9 4" xfId="38566"/>
    <cellStyle name="Note 8 3 9 5" xfId="38567"/>
    <cellStyle name="Note 8 3 9 6" xfId="38568"/>
    <cellStyle name="Note 8 4" xfId="38569"/>
    <cellStyle name="Note 8 4 10" xfId="38570"/>
    <cellStyle name="Note 8 4 11" xfId="38571"/>
    <cellStyle name="Note 8 4 2" xfId="38572"/>
    <cellStyle name="Note 8 4 2 2" xfId="38573"/>
    <cellStyle name="Note 8 4 2 3" xfId="38574"/>
    <cellStyle name="Note 8 4 2 4" xfId="38575"/>
    <cellStyle name="Note 8 4 2 5" xfId="38576"/>
    <cellStyle name="Note 8 4 2 6" xfId="38577"/>
    <cellStyle name="Note 8 4 3" xfId="38578"/>
    <cellStyle name="Note 8 4 3 2" xfId="38579"/>
    <cellStyle name="Note 8 4 3 3" xfId="38580"/>
    <cellStyle name="Note 8 4 3 4" xfId="38581"/>
    <cellStyle name="Note 8 4 3 5" xfId="38582"/>
    <cellStyle name="Note 8 4 3 6" xfId="38583"/>
    <cellStyle name="Note 8 4 4" xfId="38584"/>
    <cellStyle name="Note 8 4 4 2" xfId="38585"/>
    <cellStyle name="Note 8 4 4 3" xfId="38586"/>
    <cellStyle name="Note 8 4 4 4" xfId="38587"/>
    <cellStyle name="Note 8 4 4 5" xfId="38588"/>
    <cellStyle name="Note 8 4 4 6" xfId="38589"/>
    <cellStyle name="Note 8 4 5" xfId="38590"/>
    <cellStyle name="Note 8 4 5 2" xfId="38591"/>
    <cellStyle name="Note 8 4 5 3" xfId="38592"/>
    <cellStyle name="Note 8 4 5 4" xfId="38593"/>
    <cellStyle name="Note 8 4 5 5" xfId="38594"/>
    <cellStyle name="Note 8 4 5 6" xfId="38595"/>
    <cellStyle name="Note 8 4 6" xfId="38596"/>
    <cellStyle name="Note 8 4 6 2" xfId="38597"/>
    <cellStyle name="Note 8 4 6 3" xfId="38598"/>
    <cellStyle name="Note 8 4 6 4" xfId="38599"/>
    <cellStyle name="Note 8 4 6 5" xfId="38600"/>
    <cellStyle name="Note 8 4 6 6" xfId="38601"/>
    <cellStyle name="Note 8 4 7" xfId="38602"/>
    <cellStyle name="Note 8 4 8" xfId="38603"/>
    <cellStyle name="Note 8 4 9" xfId="38604"/>
    <cellStyle name="Note 8 5" xfId="38605"/>
    <cellStyle name="Note 8 5 10" xfId="38606"/>
    <cellStyle name="Note 8 5 2" xfId="38607"/>
    <cellStyle name="Note 8 5 2 2" xfId="38608"/>
    <cellStyle name="Note 8 5 2 3" xfId="38609"/>
    <cellStyle name="Note 8 5 2 4" xfId="38610"/>
    <cellStyle name="Note 8 5 2 5" xfId="38611"/>
    <cellStyle name="Note 8 5 2 6" xfId="38612"/>
    <cellStyle name="Note 8 5 3" xfId="38613"/>
    <cellStyle name="Note 8 5 3 2" xfId="38614"/>
    <cellStyle name="Note 8 5 3 3" xfId="38615"/>
    <cellStyle name="Note 8 5 3 4" xfId="38616"/>
    <cellStyle name="Note 8 5 3 5" xfId="38617"/>
    <cellStyle name="Note 8 5 3 6" xfId="38618"/>
    <cellStyle name="Note 8 5 4" xfId="38619"/>
    <cellStyle name="Note 8 5 4 2" xfId="38620"/>
    <cellStyle name="Note 8 5 4 3" xfId="38621"/>
    <cellStyle name="Note 8 5 4 4" xfId="38622"/>
    <cellStyle name="Note 8 5 4 5" xfId="38623"/>
    <cellStyle name="Note 8 5 4 6" xfId="38624"/>
    <cellStyle name="Note 8 5 5" xfId="38625"/>
    <cellStyle name="Note 8 5 5 2" xfId="38626"/>
    <cellStyle name="Note 8 5 5 3" xfId="38627"/>
    <cellStyle name="Note 8 5 5 4" xfId="38628"/>
    <cellStyle name="Note 8 5 5 5" xfId="38629"/>
    <cellStyle name="Note 8 5 5 6" xfId="38630"/>
    <cellStyle name="Note 8 5 6" xfId="38631"/>
    <cellStyle name="Note 8 5 6 2" xfId="38632"/>
    <cellStyle name="Note 8 5 6 3" xfId="38633"/>
    <cellStyle name="Note 8 5 6 4" xfId="38634"/>
    <cellStyle name="Note 8 5 6 5" xfId="38635"/>
    <cellStyle name="Note 8 5 6 6" xfId="38636"/>
    <cellStyle name="Note 8 5 7" xfId="38637"/>
    <cellStyle name="Note 8 5 8" xfId="38638"/>
    <cellStyle name="Note 8 5 9" xfId="38639"/>
    <cellStyle name="Note 8 6" xfId="38640"/>
    <cellStyle name="Note 8 6 10" xfId="38641"/>
    <cellStyle name="Note 8 6 11" xfId="38642"/>
    <cellStyle name="Note 8 6 2" xfId="38643"/>
    <cellStyle name="Note 8 6 2 2" xfId="38644"/>
    <cellStyle name="Note 8 6 2 3" xfId="38645"/>
    <cellStyle name="Note 8 6 2 4" xfId="38646"/>
    <cellStyle name="Note 8 6 2 5" xfId="38647"/>
    <cellStyle name="Note 8 6 2 6" xfId="38648"/>
    <cellStyle name="Note 8 6 3" xfId="38649"/>
    <cellStyle name="Note 8 6 3 2" xfId="38650"/>
    <cellStyle name="Note 8 6 3 3" xfId="38651"/>
    <cellStyle name="Note 8 6 3 4" xfId="38652"/>
    <cellStyle name="Note 8 6 3 5" xfId="38653"/>
    <cellStyle name="Note 8 6 3 6" xfId="38654"/>
    <cellStyle name="Note 8 6 4" xfId="38655"/>
    <cellStyle name="Note 8 6 4 2" xfId="38656"/>
    <cellStyle name="Note 8 6 4 3" xfId="38657"/>
    <cellStyle name="Note 8 6 4 4" xfId="38658"/>
    <cellStyle name="Note 8 6 4 5" xfId="38659"/>
    <cellStyle name="Note 8 6 4 6" xfId="38660"/>
    <cellStyle name="Note 8 6 5" xfId="38661"/>
    <cellStyle name="Note 8 6 5 2" xfId="38662"/>
    <cellStyle name="Note 8 6 5 3" xfId="38663"/>
    <cellStyle name="Note 8 6 5 4" xfId="38664"/>
    <cellStyle name="Note 8 6 5 5" xfId="38665"/>
    <cellStyle name="Note 8 6 5 6" xfId="38666"/>
    <cellStyle name="Note 8 6 6" xfId="38667"/>
    <cellStyle name="Note 8 6 6 2" xfId="38668"/>
    <cellStyle name="Note 8 6 6 3" xfId="38669"/>
    <cellStyle name="Note 8 6 6 4" xfId="38670"/>
    <cellStyle name="Note 8 6 6 5" xfId="38671"/>
    <cellStyle name="Note 8 6 6 6" xfId="38672"/>
    <cellStyle name="Note 8 6 7" xfId="38673"/>
    <cellStyle name="Note 8 6 8" xfId="38674"/>
    <cellStyle name="Note 8 6 9" xfId="38675"/>
    <cellStyle name="Note 8 7" xfId="38676"/>
    <cellStyle name="Note 8 7 10" xfId="38677"/>
    <cellStyle name="Note 8 7 11" xfId="38678"/>
    <cellStyle name="Note 8 7 2" xfId="38679"/>
    <cellStyle name="Note 8 7 2 2" xfId="38680"/>
    <cellStyle name="Note 8 7 2 3" xfId="38681"/>
    <cellStyle name="Note 8 7 2 4" xfId="38682"/>
    <cellStyle name="Note 8 7 2 5" xfId="38683"/>
    <cellStyle name="Note 8 7 2 6" xfId="38684"/>
    <cellStyle name="Note 8 7 3" xfId="38685"/>
    <cellStyle name="Note 8 7 3 2" xfId="38686"/>
    <cellStyle name="Note 8 7 3 3" xfId="38687"/>
    <cellStyle name="Note 8 7 3 4" xfId="38688"/>
    <cellStyle name="Note 8 7 3 5" xfId="38689"/>
    <cellStyle name="Note 8 7 3 6" xfId="38690"/>
    <cellStyle name="Note 8 7 4" xfId="38691"/>
    <cellStyle name="Note 8 7 4 2" xfId="38692"/>
    <cellStyle name="Note 8 7 4 3" xfId="38693"/>
    <cellStyle name="Note 8 7 4 4" xfId="38694"/>
    <cellStyle name="Note 8 7 4 5" xfId="38695"/>
    <cellStyle name="Note 8 7 4 6" xfId="38696"/>
    <cellStyle name="Note 8 7 5" xfId="38697"/>
    <cellStyle name="Note 8 7 5 2" xfId="38698"/>
    <cellStyle name="Note 8 7 5 3" xfId="38699"/>
    <cellStyle name="Note 8 7 5 4" xfId="38700"/>
    <cellStyle name="Note 8 7 5 5" xfId="38701"/>
    <cellStyle name="Note 8 7 5 6" xfId="38702"/>
    <cellStyle name="Note 8 7 6" xfId="38703"/>
    <cellStyle name="Note 8 7 6 2" xfId="38704"/>
    <cellStyle name="Note 8 7 6 3" xfId="38705"/>
    <cellStyle name="Note 8 7 6 4" xfId="38706"/>
    <cellStyle name="Note 8 7 6 5" xfId="38707"/>
    <cellStyle name="Note 8 7 6 6" xfId="38708"/>
    <cellStyle name="Note 8 7 7" xfId="38709"/>
    <cellStyle name="Note 8 7 8" xfId="38710"/>
    <cellStyle name="Note 8 7 9" xfId="38711"/>
    <cellStyle name="Note 8 8" xfId="38712"/>
    <cellStyle name="Note 8 8 2" xfId="38713"/>
    <cellStyle name="Note 8 8 3" xfId="38714"/>
    <cellStyle name="Note 8 8 4" xfId="38715"/>
    <cellStyle name="Note 8 8 5" xfId="38716"/>
    <cellStyle name="Note 8 8 6" xfId="38717"/>
    <cellStyle name="Note 8 9" xfId="38718"/>
    <cellStyle name="Note 8 9 2" xfId="38719"/>
    <cellStyle name="Note 8 9 3" xfId="38720"/>
    <cellStyle name="Note 8 9 4" xfId="38721"/>
    <cellStyle name="Note 8 9 5" xfId="38722"/>
    <cellStyle name="Note 8 9 6" xfId="38723"/>
    <cellStyle name="Note 9" xfId="38724"/>
    <cellStyle name="Note 9 10" xfId="38725"/>
    <cellStyle name="Note 9 10 2" xfId="38726"/>
    <cellStyle name="Note 9 10 3" xfId="38727"/>
    <cellStyle name="Note 9 10 4" xfId="38728"/>
    <cellStyle name="Note 9 10 5" xfId="38729"/>
    <cellStyle name="Note 9 10 6" xfId="38730"/>
    <cellStyle name="Note 9 11" xfId="38731"/>
    <cellStyle name="Note 9 11 2" xfId="38732"/>
    <cellStyle name="Note 9 11 3" xfId="38733"/>
    <cellStyle name="Note 9 11 4" xfId="38734"/>
    <cellStyle name="Note 9 11 5" xfId="38735"/>
    <cellStyle name="Note 9 11 6" xfId="38736"/>
    <cellStyle name="Note 9 12" xfId="38737"/>
    <cellStyle name="Note 9 13" xfId="38738"/>
    <cellStyle name="Note 9 14" xfId="38739"/>
    <cellStyle name="Note 9 2" xfId="38740"/>
    <cellStyle name="Note 9 2 10" xfId="38741"/>
    <cellStyle name="Note 9 2 11" xfId="38742"/>
    <cellStyle name="Note 9 2 12" xfId="38743"/>
    <cellStyle name="Note 9 2 2" xfId="38744"/>
    <cellStyle name="Note 9 2 2 10" xfId="38745"/>
    <cellStyle name="Note 9 2 2 11" xfId="38746"/>
    <cellStyle name="Note 9 2 2 12" xfId="38747"/>
    <cellStyle name="Note 9 2 2 2" xfId="38748"/>
    <cellStyle name="Note 9 2 2 2 2" xfId="38749"/>
    <cellStyle name="Note 9 2 2 2 3" xfId="38750"/>
    <cellStyle name="Note 9 2 2 2 4" xfId="38751"/>
    <cellStyle name="Note 9 2 2 2 5" xfId="38752"/>
    <cellStyle name="Note 9 2 2 2 6" xfId="38753"/>
    <cellStyle name="Note 9 2 2 3" xfId="38754"/>
    <cellStyle name="Note 9 2 2 3 2" xfId="38755"/>
    <cellStyle name="Note 9 2 2 3 3" xfId="38756"/>
    <cellStyle name="Note 9 2 2 3 4" xfId="38757"/>
    <cellStyle name="Note 9 2 2 3 5" xfId="38758"/>
    <cellStyle name="Note 9 2 2 3 6" xfId="38759"/>
    <cellStyle name="Note 9 2 2 4" xfId="38760"/>
    <cellStyle name="Note 9 2 2 4 2" xfId="38761"/>
    <cellStyle name="Note 9 2 2 4 3" xfId="38762"/>
    <cellStyle name="Note 9 2 2 4 4" xfId="38763"/>
    <cellStyle name="Note 9 2 2 4 5" xfId="38764"/>
    <cellStyle name="Note 9 2 2 4 6" xfId="38765"/>
    <cellStyle name="Note 9 2 2 5" xfId="38766"/>
    <cellStyle name="Note 9 2 2 5 2" xfId="38767"/>
    <cellStyle name="Note 9 2 2 5 3" xfId="38768"/>
    <cellStyle name="Note 9 2 2 5 4" xfId="38769"/>
    <cellStyle name="Note 9 2 2 5 5" xfId="38770"/>
    <cellStyle name="Note 9 2 2 5 6" xfId="38771"/>
    <cellStyle name="Note 9 2 2 6" xfId="38772"/>
    <cellStyle name="Note 9 2 2 6 2" xfId="38773"/>
    <cellStyle name="Note 9 2 2 6 3" xfId="38774"/>
    <cellStyle name="Note 9 2 2 6 4" xfId="38775"/>
    <cellStyle name="Note 9 2 2 6 5" xfId="38776"/>
    <cellStyle name="Note 9 2 2 6 6" xfId="38777"/>
    <cellStyle name="Note 9 2 2 7" xfId="38778"/>
    <cellStyle name="Note 9 2 2 7 2" xfId="38779"/>
    <cellStyle name="Note 9 2 2 7 3" xfId="38780"/>
    <cellStyle name="Note 9 2 2 7 4" xfId="38781"/>
    <cellStyle name="Note 9 2 2 7 5" xfId="38782"/>
    <cellStyle name="Note 9 2 2 7 6" xfId="38783"/>
    <cellStyle name="Note 9 2 2 8" xfId="38784"/>
    <cellStyle name="Note 9 2 2 9" xfId="38785"/>
    <cellStyle name="Note 9 2 3" xfId="38786"/>
    <cellStyle name="Note 9 2 3 10" xfId="38787"/>
    <cellStyle name="Note 9 2 3 2" xfId="38788"/>
    <cellStyle name="Note 9 2 3 2 2" xfId="38789"/>
    <cellStyle name="Note 9 2 3 2 3" xfId="38790"/>
    <cellStyle name="Note 9 2 3 2 4" xfId="38791"/>
    <cellStyle name="Note 9 2 3 2 5" xfId="38792"/>
    <cellStyle name="Note 9 2 3 2 6" xfId="38793"/>
    <cellStyle name="Note 9 2 3 3" xfId="38794"/>
    <cellStyle name="Note 9 2 3 3 2" xfId="38795"/>
    <cellStyle name="Note 9 2 3 3 3" xfId="38796"/>
    <cellStyle name="Note 9 2 3 3 4" xfId="38797"/>
    <cellStyle name="Note 9 2 3 3 5" xfId="38798"/>
    <cellStyle name="Note 9 2 3 3 6" xfId="38799"/>
    <cellStyle name="Note 9 2 3 4" xfId="38800"/>
    <cellStyle name="Note 9 2 3 4 2" xfId="38801"/>
    <cellStyle name="Note 9 2 3 4 3" xfId="38802"/>
    <cellStyle name="Note 9 2 3 4 4" xfId="38803"/>
    <cellStyle name="Note 9 2 3 4 5" xfId="38804"/>
    <cellStyle name="Note 9 2 3 4 6" xfId="38805"/>
    <cellStyle name="Note 9 2 3 5" xfId="38806"/>
    <cellStyle name="Note 9 2 3 5 2" xfId="38807"/>
    <cellStyle name="Note 9 2 3 5 3" xfId="38808"/>
    <cellStyle name="Note 9 2 3 5 4" xfId="38809"/>
    <cellStyle name="Note 9 2 3 5 5" xfId="38810"/>
    <cellStyle name="Note 9 2 3 5 6" xfId="38811"/>
    <cellStyle name="Note 9 2 3 6" xfId="38812"/>
    <cellStyle name="Note 9 2 3 6 2" xfId="38813"/>
    <cellStyle name="Note 9 2 3 6 3" xfId="38814"/>
    <cellStyle name="Note 9 2 3 6 4" xfId="38815"/>
    <cellStyle name="Note 9 2 3 6 5" xfId="38816"/>
    <cellStyle name="Note 9 2 3 6 6" xfId="38817"/>
    <cellStyle name="Note 9 2 3 7" xfId="38818"/>
    <cellStyle name="Note 9 2 3 8" xfId="38819"/>
    <cellStyle name="Note 9 2 3 9" xfId="38820"/>
    <cellStyle name="Note 9 2 4" xfId="38821"/>
    <cellStyle name="Note 9 2 4 10" xfId="38822"/>
    <cellStyle name="Note 9 2 4 11" xfId="38823"/>
    <cellStyle name="Note 9 2 4 2" xfId="38824"/>
    <cellStyle name="Note 9 2 4 2 2" xfId="38825"/>
    <cellStyle name="Note 9 2 4 2 3" xfId="38826"/>
    <cellStyle name="Note 9 2 4 2 4" xfId="38827"/>
    <cellStyle name="Note 9 2 4 2 5" xfId="38828"/>
    <cellStyle name="Note 9 2 4 2 6" xfId="38829"/>
    <cellStyle name="Note 9 2 4 3" xfId="38830"/>
    <cellStyle name="Note 9 2 4 3 2" xfId="38831"/>
    <cellStyle name="Note 9 2 4 3 3" xfId="38832"/>
    <cellStyle name="Note 9 2 4 3 4" xfId="38833"/>
    <cellStyle name="Note 9 2 4 3 5" xfId="38834"/>
    <cellStyle name="Note 9 2 4 3 6" xfId="38835"/>
    <cellStyle name="Note 9 2 4 4" xfId="38836"/>
    <cellStyle name="Note 9 2 4 4 2" xfId="38837"/>
    <cellStyle name="Note 9 2 4 4 3" xfId="38838"/>
    <cellStyle name="Note 9 2 4 4 4" xfId="38839"/>
    <cellStyle name="Note 9 2 4 4 5" xfId="38840"/>
    <cellStyle name="Note 9 2 4 4 6" xfId="38841"/>
    <cellStyle name="Note 9 2 4 5" xfId="38842"/>
    <cellStyle name="Note 9 2 4 5 2" xfId="38843"/>
    <cellStyle name="Note 9 2 4 5 3" xfId="38844"/>
    <cellStyle name="Note 9 2 4 5 4" xfId="38845"/>
    <cellStyle name="Note 9 2 4 5 5" xfId="38846"/>
    <cellStyle name="Note 9 2 4 5 6" xfId="38847"/>
    <cellStyle name="Note 9 2 4 6" xfId="38848"/>
    <cellStyle name="Note 9 2 4 6 2" xfId="38849"/>
    <cellStyle name="Note 9 2 4 6 3" xfId="38850"/>
    <cellStyle name="Note 9 2 4 6 4" xfId="38851"/>
    <cellStyle name="Note 9 2 4 6 5" xfId="38852"/>
    <cellStyle name="Note 9 2 4 6 6" xfId="38853"/>
    <cellStyle name="Note 9 2 4 7" xfId="38854"/>
    <cellStyle name="Note 9 2 4 8" xfId="38855"/>
    <cellStyle name="Note 9 2 4 9" xfId="38856"/>
    <cellStyle name="Note 9 2 5" xfId="38857"/>
    <cellStyle name="Note 9 2 5 10" xfId="38858"/>
    <cellStyle name="Note 9 2 5 11" xfId="38859"/>
    <cellStyle name="Note 9 2 5 2" xfId="38860"/>
    <cellStyle name="Note 9 2 5 2 2" xfId="38861"/>
    <cellStyle name="Note 9 2 5 2 3" xfId="38862"/>
    <cellStyle name="Note 9 2 5 2 4" xfId="38863"/>
    <cellStyle name="Note 9 2 5 2 5" xfId="38864"/>
    <cellStyle name="Note 9 2 5 2 6" xfId="38865"/>
    <cellStyle name="Note 9 2 5 3" xfId="38866"/>
    <cellStyle name="Note 9 2 5 3 2" xfId="38867"/>
    <cellStyle name="Note 9 2 5 3 3" xfId="38868"/>
    <cellStyle name="Note 9 2 5 3 4" xfId="38869"/>
    <cellStyle name="Note 9 2 5 3 5" xfId="38870"/>
    <cellStyle name="Note 9 2 5 3 6" xfId="38871"/>
    <cellStyle name="Note 9 2 5 4" xfId="38872"/>
    <cellStyle name="Note 9 2 5 4 2" xfId="38873"/>
    <cellStyle name="Note 9 2 5 4 3" xfId="38874"/>
    <cellStyle name="Note 9 2 5 4 4" xfId="38875"/>
    <cellStyle name="Note 9 2 5 4 5" xfId="38876"/>
    <cellStyle name="Note 9 2 5 4 6" xfId="38877"/>
    <cellStyle name="Note 9 2 5 5" xfId="38878"/>
    <cellStyle name="Note 9 2 5 5 2" xfId="38879"/>
    <cellStyle name="Note 9 2 5 5 3" xfId="38880"/>
    <cellStyle name="Note 9 2 5 5 4" xfId="38881"/>
    <cellStyle name="Note 9 2 5 5 5" xfId="38882"/>
    <cellStyle name="Note 9 2 5 5 6" xfId="38883"/>
    <cellStyle name="Note 9 2 5 6" xfId="38884"/>
    <cellStyle name="Note 9 2 5 6 2" xfId="38885"/>
    <cellStyle name="Note 9 2 5 6 3" xfId="38886"/>
    <cellStyle name="Note 9 2 5 6 4" xfId="38887"/>
    <cellStyle name="Note 9 2 5 6 5" xfId="38888"/>
    <cellStyle name="Note 9 2 5 6 6" xfId="38889"/>
    <cellStyle name="Note 9 2 5 7" xfId="38890"/>
    <cellStyle name="Note 9 2 5 8" xfId="38891"/>
    <cellStyle name="Note 9 2 5 9" xfId="38892"/>
    <cellStyle name="Note 9 2 6" xfId="38893"/>
    <cellStyle name="Note 9 2 6 2" xfId="38894"/>
    <cellStyle name="Note 9 2 6 3" xfId="38895"/>
    <cellStyle name="Note 9 2 6 4" xfId="38896"/>
    <cellStyle name="Note 9 2 6 5" xfId="38897"/>
    <cellStyle name="Note 9 2 6 6" xfId="38898"/>
    <cellStyle name="Note 9 2 7" xfId="38899"/>
    <cellStyle name="Note 9 2 7 2" xfId="38900"/>
    <cellStyle name="Note 9 2 7 3" xfId="38901"/>
    <cellStyle name="Note 9 2 7 4" xfId="38902"/>
    <cellStyle name="Note 9 2 7 5" xfId="38903"/>
    <cellStyle name="Note 9 2 7 6" xfId="38904"/>
    <cellStyle name="Note 9 2 8" xfId="38905"/>
    <cellStyle name="Note 9 2 8 2" xfId="38906"/>
    <cellStyle name="Note 9 2 8 3" xfId="38907"/>
    <cellStyle name="Note 9 2 8 4" xfId="38908"/>
    <cellStyle name="Note 9 2 8 5" xfId="38909"/>
    <cellStyle name="Note 9 2 8 6" xfId="38910"/>
    <cellStyle name="Note 9 2 9" xfId="38911"/>
    <cellStyle name="Note 9 2 9 2" xfId="38912"/>
    <cellStyle name="Note 9 2 9 3" xfId="38913"/>
    <cellStyle name="Note 9 2 9 4" xfId="38914"/>
    <cellStyle name="Note 9 2 9 5" xfId="38915"/>
    <cellStyle name="Note 9 2 9 6" xfId="38916"/>
    <cellStyle name="Note 9 3" xfId="38917"/>
    <cellStyle name="Note 9 3 10" xfId="38918"/>
    <cellStyle name="Note 9 3 2" xfId="38919"/>
    <cellStyle name="Note 9 3 2 10" xfId="38920"/>
    <cellStyle name="Note 9 3 2 11" xfId="38921"/>
    <cellStyle name="Note 9 3 2 2" xfId="38922"/>
    <cellStyle name="Note 9 3 2 2 2" xfId="38923"/>
    <cellStyle name="Note 9 3 2 2 3" xfId="38924"/>
    <cellStyle name="Note 9 3 2 2 4" xfId="38925"/>
    <cellStyle name="Note 9 3 2 2 5" xfId="38926"/>
    <cellStyle name="Note 9 3 2 2 6" xfId="38927"/>
    <cellStyle name="Note 9 3 2 3" xfId="38928"/>
    <cellStyle name="Note 9 3 2 3 2" xfId="38929"/>
    <cellStyle name="Note 9 3 2 3 3" xfId="38930"/>
    <cellStyle name="Note 9 3 2 3 4" xfId="38931"/>
    <cellStyle name="Note 9 3 2 3 5" xfId="38932"/>
    <cellStyle name="Note 9 3 2 3 6" xfId="38933"/>
    <cellStyle name="Note 9 3 2 4" xfId="38934"/>
    <cellStyle name="Note 9 3 2 4 2" xfId="38935"/>
    <cellStyle name="Note 9 3 2 4 3" xfId="38936"/>
    <cellStyle name="Note 9 3 2 4 4" xfId="38937"/>
    <cellStyle name="Note 9 3 2 4 5" xfId="38938"/>
    <cellStyle name="Note 9 3 2 4 6" xfId="38939"/>
    <cellStyle name="Note 9 3 2 5" xfId="38940"/>
    <cellStyle name="Note 9 3 2 5 2" xfId="38941"/>
    <cellStyle name="Note 9 3 2 5 3" xfId="38942"/>
    <cellStyle name="Note 9 3 2 5 4" xfId="38943"/>
    <cellStyle name="Note 9 3 2 5 5" xfId="38944"/>
    <cellStyle name="Note 9 3 2 5 6" xfId="38945"/>
    <cellStyle name="Note 9 3 2 6" xfId="38946"/>
    <cellStyle name="Note 9 3 2 6 2" xfId="38947"/>
    <cellStyle name="Note 9 3 2 6 3" xfId="38948"/>
    <cellStyle name="Note 9 3 2 6 4" xfId="38949"/>
    <cellStyle name="Note 9 3 2 6 5" xfId="38950"/>
    <cellStyle name="Note 9 3 2 6 6" xfId="38951"/>
    <cellStyle name="Note 9 3 2 7" xfId="38952"/>
    <cellStyle name="Note 9 3 2 8" xfId="38953"/>
    <cellStyle name="Note 9 3 2 9" xfId="38954"/>
    <cellStyle name="Note 9 3 3" xfId="38955"/>
    <cellStyle name="Note 9 3 3 10" xfId="38956"/>
    <cellStyle name="Note 9 3 3 2" xfId="38957"/>
    <cellStyle name="Note 9 3 3 2 2" xfId="38958"/>
    <cellStyle name="Note 9 3 3 2 3" xfId="38959"/>
    <cellStyle name="Note 9 3 3 2 4" xfId="38960"/>
    <cellStyle name="Note 9 3 3 2 5" xfId="38961"/>
    <cellStyle name="Note 9 3 3 2 6" xfId="38962"/>
    <cellStyle name="Note 9 3 3 3" xfId="38963"/>
    <cellStyle name="Note 9 3 3 3 2" xfId="38964"/>
    <cellStyle name="Note 9 3 3 3 3" xfId="38965"/>
    <cellStyle name="Note 9 3 3 3 4" xfId="38966"/>
    <cellStyle name="Note 9 3 3 3 5" xfId="38967"/>
    <cellStyle name="Note 9 3 3 3 6" xfId="38968"/>
    <cellStyle name="Note 9 3 3 4" xfId="38969"/>
    <cellStyle name="Note 9 3 3 4 2" xfId="38970"/>
    <cellStyle name="Note 9 3 3 4 3" xfId="38971"/>
    <cellStyle name="Note 9 3 3 4 4" xfId="38972"/>
    <cellStyle name="Note 9 3 3 4 5" xfId="38973"/>
    <cellStyle name="Note 9 3 3 4 6" xfId="38974"/>
    <cellStyle name="Note 9 3 3 5" xfId="38975"/>
    <cellStyle name="Note 9 3 3 5 2" xfId="38976"/>
    <cellStyle name="Note 9 3 3 5 3" xfId="38977"/>
    <cellStyle name="Note 9 3 3 5 4" xfId="38978"/>
    <cellStyle name="Note 9 3 3 5 5" xfId="38979"/>
    <cellStyle name="Note 9 3 3 5 6" xfId="38980"/>
    <cellStyle name="Note 9 3 3 6" xfId="38981"/>
    <cellStyle name="Note 9 3 3 6 2" xfId="38982"/>
    <cellStyle name="Note 9 3 3 6 3" xfId="38983"/>
    <cellStyle name="Note 9 3 3 6 4" xfId="38984"/>
    <cellStyle name="Note 9 3 3 6 5" xfId="38985"/>
    <cellStyle name="Note 9 3 3 6 6" xfId="38986"/>
    <cellStyle name="Note 9 3 3 7" xfId="38987"/>
    <cellStyle name="Note 9 3 3 8" xfId="38988"/>
    <cellStyle name="Note 9 3 3 9" xfId="38989"/>
    <cellStyle name="Note 9 3 4" xfId="38990"/>
    <cellStyle name="Note 9 3 4 10" xfId="38991"/>
    <cellStyle name="Note 9 3 4 11" xfId="38992"/>
    <cellStyle name="Note 9 3 4 2" xfId="38993"/>
    <cellStyle name="Note 9 3 4 2 2" xfId="38994"/>
    <cellStyle name="Note 9 3 4 2 3" xfId="38995"/>
    <cellStyle name="Note 9 3 4 2 4" xfId="38996"/>
    <cellStyle name="Note 9 3 4 2 5" xfId="38997"/>
    <cellStyle name="Note 9 3 4 2 6" xfId="38998"/>
    <cellStyle name="Note 9 3 4 3" xfId="38999"/>
    <cellStyle name="Note 9 3 4 3 2" xfId="39000"/>
    <cellStyle name="Note 9 3 4 3 3" xfId="39001"/>
    <cellStyle name="Note 9 3 4 3 4" xfId="39002"/>
    <cellStyle name="Note 9 3 4 3 5" xfId="39003"/>
    <cellStyle name="Note 9 3 4 3 6" xfId="39004"/>
    <cellStyle name="Note 9 3 4 4" xfId="39005"/>
    <cellStyle name="Note 9 3 4 4 2" xfId="39006"/>
    <cellStyle name="Note 9 3 4 4 3" xfId="39007"/>
    <cellStyle name="Note 9 3 4 4 4" xfId="39008"/>
    <cellStyle name="Note 9 3 4 4 5" xfId="39009"/>
    <cellStyle name="Note 9 3 4 4 6" xfId="39010"/>
    <cellStyle name="Note 9 3 4 5" xfId="39011"/>
    <cellStyle name="Note 9 3 4 5 2" xfId="39012"/>
    <cellStyle name="Note 9 3 4 5 3" xfId="39013"/>
    <cellStyle name="Note 9 3 4 5 4" xfId="39014"/>
    <cellStyle name="Note 9 3 4 5 5" xfId="39015"/>
    <cellStyle name="Note 9 3 4 5 6" xfId="39016"/>
    <cellStyle name="Note 9 3 4 6" xfId="39017"/>
    <cellStyle name="Note 9 3 4 6 2" xfId="39018"/>
    <cellStyle name="Note 9 3 4 6 3" xfId="39019"/>
    <cellStyle name="Note 9 3 4 6 4" xfId="39020"/>
    <cellStyle name="Note 9 3 4 6 5" xfId="39021"/>
    <cellStyle name="Note 9 3 4 6 6" xfId="39022"/>
    <cellStyle name="Note 9 3 4 7" xfId="39023"/>
    <cellStyle name="Note 9 3 4 8" xfId="39024"/>
    <cellStyle name="Note 9 3 4 9" xfId="39025"/>
    <cellStyle name="Note 9 3 5" xfId="39026"/>
    <cellStyle name="Note 9 3 5 10" xfId="39027"/>
    <cellStyle name="Note 9 3 5 11" xfId="39028"/>
    <cellStyle name="Note 9 3 5 2" xfId="39029"/>
    <cellStyle name="Note 9 3 5 2 2" xfId="39030"/>
    <cellStyle name="Note 9 3 5 2 3" xfId="39031"/>
    <cellStyle name="Note 9 3 5 2 4" xfId="39032"/>
    <cellStyle name="Note 9 3 5 2 5" xfId="39033"/>
    <cellStyle name="Note 9 3 5 2 6" xfId="39034"/>
    <cellStyle name="Note 9 3 5 3" xfId="39035"/>
    <cellStyle name="Note 9 3 5 3 2" xfId="39036"/>
    <cellStyle name="Note 9 3 5 3 3" xfId="39037"/>
    <cellStyle name="Note 9 3 5 3 4" xfId="39038"/>
    <cellStyle name="Note 9 3 5 3 5" xfId="39039"/>
    <cellStyle name="Note 9 3 5 3 6" xfId="39040"/>
    <cellStyle name="Note 9 3 5 4" xfId="39041"/>
    <cellStyle name="Note 9 3 5 4 2" xfId="39042"/>
    <cellStyle name="Note 9 3 5 4 3" xfId="39043"/>
    <cellStyle name="Note 9 3 5 4 4" xfId="39044"/>
    <cellStyle name="Note 9 3 5 4 5" xfId="39045"/>
    <cellStyle name="Note 9 3 5 4 6" xfId="39046"/>
    <cellStyle name="Note 9 3 5 5" xfId="39047"/>
    <cellStyle name="Note 9 3 5 5 2" xfId="39048"/>
    <cellStyle name="Note 9 3 5 5 3" xfId="39049"/>
    <cellStyle name="Note 9 3 5 5 4" xfId="39050"/>
    <cellStyle name="Note 9 3 5 5 5" xfId="39051"/>
    <cellStyle name="Note 9 3 5 5 6" xfId="39052"/>
    <cellStyle name="Note 9 3 5 6" xfId="39053"/>
    <cellStyle name="Note 9 3 5 6 2" xfId="39054"/>
    <cellStyle name="Note 9 3 5 6 3" xfId="39055"/>
    <cellStyle name="Note 9 3 5 6 4" xfId="39056"/>
    <cellStyle name="Note 9 3 5 6 5" xfId="39057"/>
    <cellStyle name="Note 9 3 5 6 6" xfId="39058"/>
    <cellStyle name="Note 9 3 5 7" xfId="39059"/>
    <cellStyle name="Note 9 3 5 8" xfId="39060"/>
    <cellStyle name="Note 9 3 5 9" xfId="39061"/>
    <cellStyle name="Note 9 3 6" xfId="39062"/>
    <cellStyle name="Note 9 3 6 2" xfId="39063"/>
    <cellStyle name="Note 9 3 6 3" xfId="39064"/>
    <cellStyle name="Note 9 3 6 4" xfId="39065"/>
    <cellStyle name="Note 9 3 6 5" xfId="39066"/>
    <cellStyle name="Note 9 3 6 6" xfId="39067"/>
    <cellStyle name="Note 9 3 7" xfId="39068"/>
    <cellStyle name="Note 9 3 7 2" xfId="39069"/>
    <cellStyle name="Note 9 3 7 3" xfId="39070"/>
    <cellStyle name="Note 9 3 7 4" xfId="39071"/>
    <cellStyle name="Note 9 3 7 5" xfId="39072"/>
    <cellStyle name="Note 9 3 7 6" xfId="39073"/>
    <cellStyle name="Note 9 3 8" xfId="39074"/>
    <cellStyle name="Note 9 3 8 2" xfId="39075"/>
    <cellStyle name="Note 9 3 8 3" xfId="39076"/>
    <cellStyle name="Note 9 3 8 4" xfId="39077"/>
    <cellStyle name="Note 9 3 8 5" xfId="39078"/>
    <cellStyle name="Note 9 3 8 6" xfId="39079"/>
    <cellStyle name="Note 9 3 9" xfId="39080"/>
    <cellStyle name="Note 9 3 9 2" xfId="39081"/>
    <cellStyle name="Note 9 3 9 3" xfId="39082"/>
    <cellStyle name="Note 9 3 9 4" xfId="39083"/>
    <cellStyle name="Note 9 3 9 5" xfId="39084"/>
    <cellStyle name="Note 9 3 9 6" xfId="39085"/>
    <cellStyle name="Note 9 4" xfId="39086"/>
    <cellStyle name="Note 9 4 10" xfId="39087"/>
    <cellStyle name="Note 9 4 11" xfId="39088"/>
    <cellStyle name="Note 9 4 2" xfId="39089"/>
    <cellStyle name="Note 9 4 2 2" xfId="39090"/>
    <cellStyle name="Note 9 4 2 3" xfId="39091"/>
    <cellStyle name="Note 9 4 2 4" xfId="39092"/>
    <cellStyle name="Note 9 4 2 5" xfId="39093"/>
    <cellStyle name="Note 9 4 2 6" xfId="39094"/>
    <cellStyle name="Note 9 4 3" xfId="39095"/>
    <cellStyle name="Note 9 4 3 2" xfId="39096"/>
    <cellStyle name="Note 9 4 3 3" xfId="39097"/>
    <cellStyle name="Note 9 4 3 4" xfId="39098"/>
    <cellStyle name="Note 9 4 3 5" xfId="39099"/>
    <cellStyle name="Note 9 4 3 6" xfId="39100"/>
    <cellStyle name="Note 9 4 4" xfId="39101"/>
    <cellStyle name="Note 9 4 4 2" xfId="39102"/>
    <cellStyle name="Note 9 4 4 3" xfId="39103"/>
    <cellStyle name="Note 9 4 4 4" xfId="39104"/>
    <cellStyle name="Note 9 4 4 5" xfId="39105"/>
    <cellStyle name="Note 9 4 4 6" xfId="39106"/>
    <cellStyle name="Note 9 4 5" xfId="39107"/>
    <cellStyle name="Note 9 4 5 2" xfId="39108"/>
    <cellStyle name="Note 9 4 5 3" xfId="39109"/>
    <cellStyle name="Note 9 4 5 4" xfId="39110"/>
    <cellStyle name="Note 9 4 5 5" xfId="39111"/>
    <cellStyle name="Note 9 4 5 6" xfId="39112"/>
    <cellStyle name="Note 9 4 6" xfId="39113"/>
    <cellStyle name="Note 9 4 6 2" xfId="39114"/>
    <cellStyle name="Note 9 4 6 3" xfId="39115"/>
    <cellStyle name="Note 9 4 6 4" xfId="39116"/>
    <cellStyle name="Note 9 4 6 5" xfId="39117"/>
    <cellStyle name="Note 9 4 6 6" xfId="39118"/>
    <cellStyle name="Note 9 4 7" xfId="39119"/>
    <cellStyle name="Note 9 4 8" xfId="39120"/>
    <cellStyle name="Note 9 4 9" xfId="39121"/>
    <cellStyle name="Note 9 5" xfId="39122"/>
    <cellStyle name="Note 9 5 10" xfId="39123"/>
    <cellStyle name="Note 9 5 2" xfId="39124"/>
    <cellStyle name="Note 9 5 2 2" xfId="39125"/>
    <cellStyle name="Note 9 5 2 3" xfId="39126"/>
    <cellStyle name="Note 9 5 2 4" xfId="39127"/>
    <cellStyle name="Note 9 5 2 5" xfId="39128"/>
    <cellStyle name="Note 9 5 2 6" xfId="39129"/>
    <cellStyle name="Note 9 5 3" xfId="39130"/>
    <cellStyle name="Note 9 5 3 2" xfId="39131"/>
    <cellStyle name="Note 9 5 3 3" xfId="39132"/>
    <cellStyle name="Note 9 5 3 4" xfId="39133"/>
    <cellStyle name="Note 9 5 3 5" xfId="39134"/>
    <cellStyle name="Note 9 5 3 6" xfId="39135"/>
    <cellStyle name="Note 9 5 4" xfId="39136"/>
    <cellStyle name="Note 9 5 4 2" xfId="39137"/>
    <cellStyle name="Note 9 5 4 3" xfId="39138"/>
    <cellStyle name="Note 9 5 4 4" xfId="39139"/>
    <cellStyle name="Note 9 5 4 5" xfId="39140"/>
    <cellStyle name="Note 9 5 4 6" xfId="39141"/>
    <cellStyle name="Note 9 5 5" xfId="39142"/>
    <cellStyle name="Note 9 5 5 2" xfId="39143"/>
    <cellStyle name="Note 9 5 5 3" xfId="39144"/>
    <cellStyle name="Note 9 5 5 4" xfId="39145"/>
    <cellStyle name="Note 9 5 5 5" xfId="39146"/>
    <cellStyle name="Note 9 5 5 6" xfId="39147"/>
    <cellStyle name="Note 9 5 6" xfId="39148"/>
    <cellStyle name="Note 9 5 6 2" xfId="39149"/>
    <cellStyle name="Note 9 5 6 3" xfId="39150"/>
    <cellStyle name="Note 9 5 6 4" xfId="39151"/>
    <cellStyle name="Note 9 5 6 5" xfId="39152"/>
    <cellStyle name="Note 9 5 6 6" xfId="39153"/>
    <cellStyle name="Note 9 5 7" xfId="39154"/>
    <cellStyle name="Note 9 5 8" xfId="39155"/>
    <cellStyle name="Note 9 5 9" xfId="39156"/>
    <cellStyle name="Note 9 6" xfId="39157"/>
    <cellStyle name="Note 9 6 10" xfId="39158"/>
    <cellStyle name="Note 9 6 11" xfId="39159"/>
    <cellStyle name="Note 9 6 2" xfId="39160"/>
    <cellStyle name="Note 9 6 2 2" xfId="39161"/>
    <cellStyle name="Note 9 6 2 3" xfId="39162"/>
    <cellStyle name="Note 9 6 2 4" xfId="39163"/>
    <cellStyle name="Note 9 6 2 5" xfId="39164"/>
    <cellStyle name="Note 9 6 2 6" xfId="39165"/>
    <cellStyle name="Note 9 6 3" xfId="39166"/>
    <cellStyle name="Note 9 6 3 2" xfId="39167"/>
    <cellStyle name="Note 9 6 3 3" xfId="39168"/>
    <cellStyle name="Note 9 6 3 4" xfId="39169"/>
    <cellStyle name="Note 9 6 3 5" xfId="39170"/>
    <cellStyle name="Note 9 6 3 6" xfId="39171"/>
    <cellStyle name="Note 9 6 4" xfId="39172"/>
    <cellStyle name="Note 9 6 4 2" xfId="39173"/>
    <cellStyle name="Note 9 6 4 3" xfId="39174"/>
    <cellStyle name="Note 9 6 4 4" xfId="39175"/>
    <cellStyle name="Note 9 6 4 5" xfId="39176"/>
    <cellStyle name="Note 9 6 4 6" xfId="39177"/>
    <cellStyle name="Note 9 6 5" xfId="39178"/>
    <cellStyle name="Note 9 6 5 2" xfId="39179"/>
    <cellStyle name="Note 9 6 5 3" xfId="39180"/>
    <cellStyle name="Note 9 6 5 4" xfId="39181"/>
    <cellStyle name="Note 9 6 5 5" xfId="39182"/>
    <cellStyle name="Note 9 6 5 6" xfId="39183"/>
    <cellStyle name="Note 9 6 6" xfId="39184"/>
    <cellStyle name="Note 9 6 6 2" xfId="39185"/>
    <cellStyle name="Note 9 6 6 3" xfId="39186"/>
    <cellStyle name="Note 9 6 6 4" xfId="39187"/>
    <cellStyle name="Note 9 6 6 5" xfId="39188"/>
    <cellStyle name="Note 9 6 6 6" xfId="39189"/>
    <cellStyle name="Note 9 6 7" xfId="39190"/>
    <cellStyle name="Note 9 6 8" xfId="39191"/>
    <cellStyle name="Note 9 6 9" xfId="39192"/>
    <cellStyle name="Note 9 7" xfId="39193"/>
    <cellStyle name="Note 9 7 10" xfId="39194"/>
    <cellStyle name="Note 9 7 11" xfId="39195"/>
    <cellStyle name="Note 9 7 2" xfId="39196"/>
    <cellStyle name="Note 9 7 2 2" xfId="39197"/>
    <cellStyle name="Note 9 7 2 3" xfId="39198"/>
    <cellStyle name="Note 9 7 2 4" xfId="39199"/>
    <cellStyle name="Note 9 7 2 5" xfId="39200"/>
    <cellStyle name="Note 9 7 2 6" xfId="39201"/>
    <cellStyle name="Note 9 7 3" xfId="39202"/>
    <cellStyle name="Note 9 7 3 2" xfId="39203"/>
    <cellStyle name="Note 9 7 3 3" xfId="39204"/>
    <cellStyle name="Note 9 7 3 4" xfId="39205"/>
    <cellStyle name="Note 9 7 3 5" xfId="39206"/>
    <cellStyle name="Note 9 7 3 6" xfId="39207"/>
    <cellStyle name="Note 9 7 4" xfId="39208"/>
    <cellStyle name="Note 9 7 4 2" xfId="39209"/>
    <cellStyle name="Note 9 7 4 3" xfId="39210"/>
    <cellStyle name="Note 9 7 4 4" xfId="39211"/>
    <cellStyle name="Note 9 7 4 5" xfId="39212"/>
    <cellStyle name="Note 9 7 4 6" xfId="39213"/>
    <cellStyle name="Note 9 7 5" xfId="39214"/>
    <cellStyle name="Note 9 7 5 2" xfId="39215"/>
    <cellStyle name="Note 9 7 5 3" xfId="39216"/>
    <cellStyle name="Note 9 7 5 4" xfId="39217"/>
    <cellStyle name="Note 9 7 5 5" xfId="39218"/>
    <cellStyle name="Note 9 7 5 6" xfId="39219"/>
    <cellStyle name="Note 9 7 6" xfId="39220"/>
    <cellStyle name="Note 9 7 6 2" xfId="39221"/>
    <cellStyle name="Note 9 7 6 3" xfId="39222"/>
    <cellStyle name="Note 9 7 6 4" xfId="39223"/>
    <cellStyle name="Note 9 7 6 5" xfId="39224"/>
    <cellStyle name="Note 9 7 6 6" xfId="39225"/>
    <cellStyle name="Note 9 7 7" xfId="39226"/>
    <cellStyle name="Note 9 7 8" xfId="39227"/>
    <cellStyle name="Note 9 7 9" xfId="39228"/>
    <cellStyle name="Note 9 8" xfId="39229"/>
    <cellStyle name="Note 9 8 2" xfId="39230"/>
    <cellStyle name="Note 9 8 3" xfId="39231"/>
    <cellStyle name="Note 9 8 4" xfId="39232"/>
    <cellStyle name="Note 9 8 5" xfId="39233"/>
    <cellStyle name="Note 9 8 6" xfId="39234"/>
    <cellStyle name="Note 9 9" xfId="39235"/>
    <cellStyle name="Note 9 9 2" xfId="39236"/>
    <cellStyle name="Note 9 9 3" xfId="39237"/>
    <cellStyle name="Note 9 9 4" xfId="39238"/>
    <cellStyle name="Note 9 9 5" xfId="39239"/>
    <cellStyle name="Note 9 9 6" xfId="39240"/>
    <cellStyle name="Œ…‹æØ‚è [0.00]_PRODUCT DETAIL Q1" xfId="39241"/>
    <cellStyle name="Œ…‹æØ‚è_PRODUCT DETAIL Q1" xfId="39242"/>
    <cellStyle name="Output 10" xfId="39243"/>
    <cellStyle name="Output 10 10" xfId="39244"/>
    <cellStyle name="Output 10 10 2" xfId="39245"/>
    <cellStyle name="Output 10 10 3" xfId="39246"/>
    <cellStyle name="Output 10 10 4" xfId="39247"/>
    <cellStyle name="Output 10 10 5" xfId="39248"/>
    <cellStyle name="Output 10 10 6" xfId="39249"/>
    <cellStyle name="Output 10 11" xfId="39250"/>
    <cellStyle name="Output 10 12" xfId="39251"/>
    <cellStyle name="Output 10 2" xfId="39252"/>
    <cellStyle name="Output 10 2 10" xfId="39253"/>
    <cellStyle name="Output 10 2 11" xfId="39254"/>
    <cellStyle name="Output 10 2 2" xfId="39255"/>
    <cellStyle name="Output 10 2 2 10" xfId="39256"/>
    <cellStyle name="Output 10 2 2 11" xfId="39257"/>
    <cellStyle name="Output 10 2 2 2" xfId="39258"/>
    <cellStyle name="Output 10 2 2 2 2" xfId="39259"/>
    <cellStyle name="Output 10 2 2 2 3" xfId="39260"/>
    <cellStyle name="Output 10 2 2 2 4" xfId="39261"/>
    <cellStyle name="Output 10 2 2 2 5" xfId="39262"/>
    <cellStyle name="Output 10 2 2 2 6" xfId="39263"/>
    <cellStyle name="Output 10 2 2 3" xfId="39264"/>
    <cellStyle name="Output 10 2 2 3 2" xfId="39265"/>
    <cellStyle name="Output 10 2 2 3 3" xfId="39266"/>
    <cellStyle name="Output 10 2 2 3 4" xfId="39267"/>
    <cellStyle name="Output 10 2 2 3 5" xfId="39268"/>
    <cellStyle name="Output 10 2 2 3 6" xfId="39269"/>
    <cellStyle name="Output 10 2 2 4" xfId="39270"/>
    <cellStyle name="Output 10 2 2 4 2" xfId="39271"/>
    <cellStyle name="Output 10 2 2 4 3" xfId="39272"/>
    <cellStyle name="Output 10 2 2 4 4" xfId="39273"/>
    <cellStyle name="Output 10 2 2 4 5" xfId="39274"/>
    <cellStyle name="Output 10 2 2 4 6" xfId="39275"/>
    <cellStyle name="Output 10 2 2 5" xfId="39276"/>
    <cellStyle name="Output 10 2 2 5 2" xfId="39277"/>
    <cellStyle name="Output 10 2 2 5 3" xfId="39278"/>
    <cellStyle name="Output 10 2 2 5 4" xfId="39279"/>
    <cellStyle name="Output 10 2 2 5 5" xfId="39280"/>
    <cellStyle name="Output 10 2 2 5 6" xfId="39281"/>
    <cellStyle name="Output 10 2 2 6" xfId="39282"/>
    <cellStyle name="Output 10 2 2 6 2" xfId="39283"/>
    <cellStyle name="Output 10 2 2 6 3" xfId="39284"/>
    <cellStyle name="Output 10 2 2 6 4" xfId="39285"/>
    <cellStyle name="Output 10 2 2 6 5" xfId="39286"/>
    <cellStyle name="Output 10 2 2 6 6" xfId="39287"/>
    <cellStyle name="Output 10 2 2 7" xfId="39288"/>
    <cellStyle name="Output 10 2 2 7 2" xfId="39289"/>
    <cellStyle name="Output 10 2 2 7 3" xfId="39290"/>
    <cellStyle name="Output 10 2 2 7 4" xfId="39291"/>
    <cellStyle name="Output 10 2 2 7 5" xfId="39292"/>
    <cellStyle name="Output 10 2 2 7 6" xfId="39293"/>
    <cellStyle name="Output 10 2 2 8" xfId="39294"/>
    <cellStyle name="Output 10 2 2 9" xfId="39295"/>
    <cellStyle name="Output 10 2 3" xfId="39296"/>
    <cellStyle name="Output 10 2 3 2" xfId="39297"/>
    <cellStyle name="Output 10 2 3 2 2" xfId="39298"/>
    <cellStyle name="Output 10 2 3 2 3" xfId="39299"/>
    <cellStyle name="Output 10 2 3 2 4" xfId="39300"/>
    <cellStyle name="Output 10 2 3 2 5" xfId="39301"/>
    <cellStyle name="Output 10 2 3 2 6" xfId="39302"/>
    <cellStyle name="Output 10 2 3 3" xfId="39303"/>
    <cellStyle name="Output 10 2 3 3 2" xfId="39304"/>
    <cellStyle name="Output 10 2 3 3 3" xfId="39305"/>
    <cellStyle name="Output 10 2 3 3 4" xfId="39306"/>
    <cellStyle name="Output 10 2 3 3 5" xfId="39307"/>
    <cellStyle name="Output 10 2 3 3 6" xfId="39308"/>
    <cellStyle name="Output 10 2 3 4" xfId="39309"/>
    <cellStyle name="Output 10 2 3 4 2" xfId="39310"/>
    <cellStyle name="Output 10 2 3 4 3" xfId="39311"/>
    <cellStyle name="Output 10 2 3 4 4" xfId="39312"/>
    <cellStyle name="Output 10 2 3 4 5" xfId="39313"/>
    <cellStyle name="Output 10 2 3 4 6" xfId="39314"/>
    <cellStyle name="Output 10 2 3 5" xfId="39315"/>
    <cellStyle name="Output 10 2 3 5 2" xfId="39316"/>
    <cellStyle name="Output 10 2 3 5 3" xfId="39317"/>
    <cellStyle name="Output 10 2 3 5 4" xfId="39318"/>
    <cellStyle name="Output 10 2 3 5 5" xfId="39319"/>
    <cellStyle name="Output 10 2 3 5 6" xfId="39320"/>
    <cellStyle name="Output 10 2 3 6" xfId="39321"/>
    <cellStyle name="Output 10 2 3 6 2" xfId="39322"/>
    <cellStyle name="Output 10 2 3 6 3" xfId="39323"/>
    <cellStyle name="Output 10 2 3 6 4" xfId="39324"/>
    <cellStyle name="Output 10 2 3 6 5" xfId="39325"/>
    <cellStyle name="Output 10 2 3 6 6" xfId="39326"/>
    <cellStyle name="Output 10 2 3 7" xfId="39327"/>
    <cellStyle name="Output 10 2 3 8" xfId="39328"/>
    <cellStyle name="Output 10 2 3 9" xfId="39329"/>
    <cellStyle name="Output 10 2 4" xfId="39330"/>
    <cellStyle name="Output 10 2 4 10" xfId="39331"/>
    <cellStyle name="Output 10 2 4 11" xfId="39332"/>
    <cellStyle name="Output 10 2 4 2" xfId="39333"/>
    <cellStyle name="Output 10 2 4 2 2" xfId="39334"/>
    <cellStyle name="Output 10 2 4 2 3" xfId="39335"/>
    <cellStyle name="Output 10 2 4 2 4" xfId="39336"/>
    <cellStyle name="Output 10 2 4 2 5" xfId="39337"/>
    <cellStyle name="Output 10 2 4 2 6" xfId="39338"/>
    <cellStyle name="Output 10 2 4 3" xfId="39339"/>
    <cellStyle name="Output 10 2 4 3 2" xfId="39340"/>
    <cellStyle name="Output 10 2 4 3 3" xfId="39341"/>
    <cellStyle name="Output 10 2 4 3 4" xfId="39342"/>
    <cellStyle name="Output 10 2 4 3 5" xfId="39343"/>
    <cellStyle name="Output 10 2 4 3 6" xfId="39344"/>
    <cellStyle name="Output 10 2 4 4" xfId="39345"/>
    <cellStyle name="Output 10 2 4 4 2" xfId="39346"/>
    <cellStyle name="Output 10 2 4 4 3" xfId="39347"/>
    <cellStyle name="Output 10 2 4 4 4" xfId="39348"/>
    <cellStyle name="Output 10 2 4 4 5" xfId="39349"/>
    <cellStyle name="Output 10 2 4 4 6" xfId="39350"/>
    <cellStyle name="Output 10 2 4 5" xfId="39351"/>
    <cellStyle name="Output 10 2 4 5 2" xfId="39352"/>
    <cellStyle name="Output 10 2 4 5 3" xfId="39353"/>
    <cellStyle name="Output 10 2 4 5 4" xfId="39354"/>
    <cellStyle name="Output 10 2 4 5 5" xfId="39355"/>
    <cellStyle name="Output 10 2 4 5 6" xfId="39356"/>
    <cellStyle name="Output 10 2 4 6" xfId="39357"/>
    <cellStyle name="Output 10 2 4 6 2" xfId="39358"/>
    <cellStyle name="Output 10 2 4 6 3" xfId="39359"/>
    <cellStyle name="Output 10 2 4 6 4" xfId="39360"/>
    <cellStyle name="Output 10 2 4 6 5" xfId="39361"/>
    <cellStyle name="Output 10 2 4 6 6" xfId="39362"/>
    <cellStyle name="Output 10 2 4 7" xfId="39363"/>
    <cellStyle name="Output 10 2 4 8" xfId="39364"/>
    <cellStyle name="Output 10 2 4 9" xfId="39365"/>
    <cellStyle name="Output 10 2 5" xfId="39366"/>
    <cellStyle name="Output 10 2 5 10" xfId="39367"/>
    <cellStyle name="Output 10 2 5 11" xfId="39368"/>
    <cellStyle name="Output 10 2 5 2" xfId="39369"/>
    <cellStyle name="Output 10 2 5 2 2" xfId="39370"/>
    <cellStyle name="Output 10 2 5 2 3" xfId="39371"/>
    <cellStyle name="Output 10 2 5 2 4" xfId="39372"/>
    <cellStyle name="Output 10 2 5 2 5" xfId="39373"/>
    <cellStyle name="Output 10 2 5 2 6" xfId="39374"/>
    <cellStyle name="Output 10 2 5 3" xfId="39375"/>
    <cellStyle name="Output 10 2 5 3 2" xfId="39376"/>
    <cellStyle name="Output 10 2 5 3 3" xfId="39377"/>
    <cellStyle name="Output 10 2 5 3 4" xfId="39378"/>
    <cellStyle name="Output 10 2 5 3 5" xfId="39379"/>
    <cellStyle name="Output 10 2 5 3 6" xfId="39380"/>
    <cellStyle name="Output 10 2 5 4" xfId="39381"/>
    <cellStyle name="Output 10 2 5 4 2" xfId="39382"/>
    <cellStyle name="Output 10 2 5 4 3" xfId="39383"/>
    <cellStyle name="Output 10 2 5 4 4" xfId="39384"/>
    <cellStyle name="Output 10 2 5 4 5" xfId="39385"/>
    <cellStyle name="Output 10 2 5 4 6" xfId="39386"/>
    <cellStyle name="Output 10 2 5 5" xfId="39387"/>
    <cellStyle name="Output 10 2 5 5 2" xfId="39388"/>
    <cellStyle name="Output 10 2 5 5 3" xfId="39389"/>
    <cellStyle name="Output 10 2 5 5 4" xfId="39390"/>
    <cellStyle name="Output 10 2 5 5 5" xfId="39391"/>
    <cellStyle name="Output 10 2 5 5 6" xfId="39392"/>
    <cellStyle name="Output 10 2 5 6" xfId="39393"/>
    <cellStyle name="Output 10 2 5 6 2" xfId="39394"/>
    <cellStyle name="Output 10 2 5 6 3" xfId="39395"/>
    <cellStyle name="Output 10 2 5 6 4" xfId="39396"/>
    <cellStyle name="Output 10 2 5 6 5" xfId="39397"/>
    <cellStyle name="Output 10 2 5 6 6" xfId="39398"/>
    <cellStyle name="Output 10 2 5 7" xfId="39399"/>
    <cellStyle name="Output 10 2 5 8" xfId="39400"/>
    <cellStyle name="Output 10 2 5 9" xfId="39401"/>
    <cellStyle name="Output 10 2 6" xfId="39402"/>
    <cellStyle name="Output 10 2 6 2" xfId="39403"/>
    <cellStyle name="Output 10 2 6 3" xfId="39404"/>
    <cellStyle name="Output 10 2 6 4" xfId="39405"/>
    <cellStyle name="Output 10 2 6 5" xfId="39406"/>
    <cellStyle name="Output 10 2 6 6" xfId="39407"/>
    <cellStyle name="Output 10 2 7" xfId="39408"/>
    <cellStyle name="Output 10 2 7 2" xfId="39409"/>
    <cellStyle name="Output 10 2 7 3" xfId="39410"/>
    <cellStyle name="Output 10 2 7 4" xfId="39411"/>
    <cellStyle name="Output 10 2 7 5" xfId="39412"/>
    <cellStyle name="Output 10 2 7 6" xfId="39413"/>
    <cellStyle name="Output 10 2 8" xfId="39414"/>
    <cellStyle name="Output 10 2 8 2" xfId="39415"/>
    <cellStyle name="Output 10 2 8 3" xfId="39416"/>
    <cellStyle name="Output 10 2 8 4" xfId="39417"/>
    <cellStyle name="Output 10 2 8 5" xfId="39418"/>
    <cellStyle name="Output 10 2 8 6" xfId="39419"/>
    <cellStyle name="Output 10 2 9" xfId="39420"/>
    <cellStyle name="Output 10 2 9 2" xfId="39421"/>
    <cellStyle name="Output 10 2 9 3" xfId="39422"/>
    <cellStyle name="Output 10 2 9 4" xfId="39423"/>
    <cellStyle name="Output 10 2 9 5" xfId="39424"/>
    <cellStyle name="Output 10 2 9 6" xfId="39425"/>
    <cellStyle name="Output 10 3" xfId="39426"/>
    <cellStyle name="Output 10 3 10" xfId="39427"/>
    <cellStyle name="Output 10 3 11" xfId="39428"/>
    <cellStyle name="Output 10 3 2" xfId="39429"/>
    <cellStyle name="Output 10 3 2 2" xfId="39430"/>
    <cellStyle name="Output 10 3 2 3" xfId="39431"/>
    <cellStyle name="Output 10 3 2 4" xfId="39432"/>
    <cellStyle name="Output 10 3 2 5" xfId="39433"/>
    <cellStyle name="Output 10 3 2 6" xfId="39434"/>
    <cellStyle name="Output 10 3 3" xfId="39435"/>
    <cellStyle name="Output 10 3 3 2" xfId="39436"/>
    <cellStyle name="Output 10 3 3 3" xfId="39437"/>
    <cellStyle name="Output 10 3 3 4" xfId="39438"/>
    <cellStyle name="Output 10 3 3 5" xfId="39439"/>
    <cellStyle name="Output 10 3 3 6" xfId="39440"/>
    <cellStyle name="Output 10 3 4" xfId="39441"/>
    <cellStyle name="Output 10 3 4 2" xfId="39442"/>
    <cellStyle name="Output 10 3 4 3" xfId="39443"/>
    <cellStyle name="Output 10 3 4 4" xfId="39444"/>
    <cellStyle name="Output 10 3 4 5" xfId="39445"/>
    <cellStyle name="Output 10 3 4 6" xfId="39446"/>
    <cellStyle name="Output 10 3 5" xfId="39447"/>
    <cellStyle name="Output 10 3 5 2" xfId="39448"/>
    <cellStyle name="Output 10 3 5 3" xfId="39449"/>
    <cellStyle name="Output 10 3 5 4" xfId="39450"/>
    <cellStyle name="Output 10 3 5 5" xfId="39451"/>
    <cellStyle name="Output 10 3 5 6" xfId="39452"/>
    <cellStyle name="Output 10 3 6" xfId="39453"/>
    <cellStyle name="Output 10 3 6 2" xfId="39454"/>
    <cellStyle name="Output 10 3 6 3" xfId="39455"/>
    <cellStyle name="Output 10 3 6 4" xfId="39456"/>
    <cellStyle name="Output 10 3 6 5" xfId="39457"/>
    <cellStyle name="Output 10 3 6 6" xfId="39458"/>
    <cellStyle name="Output 10 3 7" xfId="39459"/>
    <cellStyle name="Output 10 3 7 2" xfId="39460"/>
    <cellStyle name="Output 10 3 7 3" xfId="39461"/>
    <cellStyle name="Output 10 3 7 4" xfId="39462"/>
    <cellStyle name="Output 10 3 7 5" xfId="39463"/>
    <cellStyle name="Output 10 3 7 6" xfId="39464"/>
    <cellStyle name="Output 10 3 8" xfId="39465"/>
    <cellStyle name="Output 10 3 9" xfId="39466"/>
    <cellStyle name="Output 10 4" xfId="39467"/>
    <cellStyle name="Output 10 4 2" xfId="39468"/>
    <cellStyle name="Output 10 4 2 2" xfId="39469"/>
    <cellStyle name="Output 10 4 2 3" xfId="39470"/>
    <cellStyle name="Output 10 4 2 4" xfId="39471"/>
    <cellStyle name="Output 10 4 2 5" xfId="39472"/>
    <cellStyle name="Output 10 4 2 6" xfId="39473"/>
    <cellStyle name="Output 10 4 3" xfId="39474"/>
    <cellStyle name="Output 10 4 3 2" xfId="39475"/>
    <cellStyle name="Output 10 4 3 3" xfId="39476"/>
    <cellStyle name="Output 10 4 3 4" xfId="39477"/>
    <cellStyle name="Output 10 4 3 5" xfId="39478"/>
    <cellStyle name="Output 10 4 3 6" xfId="39479"/>
    <cellStyle name="Output 10 4 4" xfId="39480"/>
    <cellStyle name="Output 10 4 4 2" xfId="39481"/>
    <cellStyle name="Output 10 4 4 3" xfId="39482"/>
    <cellStyle name="Output 10 4 4 4" xfId="39483"/>
    <cellStyle name="Output 10 4 4 5" xfId="39484"/>
    <cellStyle name="Output 10 4 4 6" xfId="39485"/>
    <cellStyle name="Output 10 4 5" xfId="39486"/>
    <cellStyle name="Output 10 4 5 2" xfId="39487"/>
    <cellStyle name="Output 10 4 5 3" xfId="39488"/>
    <cellStyle name="Output 10 4 5 4" xfId="39489"/>
    <cellStyle name="Output 10 4 5 5" xfId="39490"/>
    <cellStyle name="Output 10 4 5 6" xfId="39491"/>
    <cellStyle name="Output 10 4 6" xfId="39492"/>
    <cellStyle name="Output 10 4 6 2" xfId="39493"/>
    <cellStyle name="Output 10 4 6 3" xfId="39494"/>
    <cellStyle name="Output 10 4 6 4" xfId="39495"/>
    <cellStyle name="Output 10 4 6 5" xfId="39496"/>
    <cellStyle name="Output 10 4 6 6" xfId="39497"/>
    <cellStyle name="Output 10 4 7" xfId="39498"/>
    <cellStyle name="Output 10 4 8" xfId="39499"/>
    <cellStyle name="Output 10 4 9" xfId="39500"/>
    <cellStyle name="Output 10 5" xfId="39501"/>
    <cellStyle name="Output 10 5 10" xfId="39502"/>
    <cellStyle name="Output 10 5 11" xfId="39503"/>
    <cellStyle name="Output 10 5 2" xfId="39504"/>
    <cellStyle name="Output 10 5 2 2" xfId="39505"/>
    <cellStyle name="Output 10 5 2 3" xfId="39506"/>
    <cellStyle name="Output 10 5 2 4" xfId="39507"/>
    <cellStyle name="Output 10 5 2 5" xfId="39508"/>
    <cellStyle name="Output 10 5 2 6" xfId="39509"/>
    <cellStyle name="Output 10 5 3" xfId="39510"/>
    <cellStyle name="Output 10 5 3 2" xfId="39511"/>
    <cellStyle name="Output 10 5 3 3" xfId="39512"/>
    <cellStyle name="Output 10 5 3 4" xfId="39513"/>
    <cellStyle name="Output 10 5 3 5" xfId="39514"/>
    <cellStyle name="Output 10 5 3 6" xfId="39515"/>
    <cellStyle name="Output 10 5 4" xfId="39516"/>
    <cellStyle name="Output 10 5 4 2" xfId="39517"/>
    <cellStyle name="Output 10 5 4 3" xfId="39518"/>
    <cellStyle name="Output 10 5 4 4" xfId="39519"/>
    <cellStyle name="Output 10 5 4 5" xfId="39520"/>
    <cellStyle name="Output 10 5 4 6" xfId="39521"/>
    <cellStyle name="Output 10 5 5" xfId="39522"/>
    <cellStyle name="Output 10 5 5 2" xfId="39523"/>
    <cellStyle name="Output 10 5 5 3" xfId="39524"/>
    <cellStyle name="Output 10 5 5 4" xfId="39525"/>
    <cellStyle name="Output 10 5 5 5" xfId="39526"/>
    <cellStyle name="Output 10 5 5 6" xfId="39527"/>
    <cellStyle name="Output 10 5 6" xfId="39528"/>
    <cellStyle name="Output 10 5 6 2" xfId="39529"/>
    <cellStyle name="Output 10 5 6 3" xfId="39530"/>
    <cellStyle name="Output 10 5 6 4" xfId="39531"/>
    <cellStyle name="Output 10 5 6 5" xfId="39532"/>
    <cellStyle name="Output 10 5 6 6" xfId="39533"/>
    <cellStyle name="Output 10 5 7" xfId="39534"/>
    <cellStyle name="Output 10 5 8" xfId="39535"/>
    <cellStyle name="Output 10 5 9" xfId="39536"/>
    <cellStyle name="Output 10 6" xfId="39537"/>
    <cellStyle name="Output 10 6 10" xfId="39538"/>
    <cellStyle name="Output 10 6 11" xfId="39539"/>
    <cellStyle name="Output 10 6 2" xfId="39540"/>
    <cellStyle name="Output 10 6 2 2" xfId="39541"/>
    <cellStyle name="Output 10 6 2 3" xfId="39542"/>
    <cellStyle name="Output 10 6 2 4" xfId="39543"/>
    <cellStyle name="Output 10 6 2 5" xfId="39544"/>
    <cellStyle name="Output 10 6 2 6" xfId="39545"/>
    <cellStyle name="Output 10 6 3" xfId="39546"/>
    <cellStyle name="Output 10 6 3 2" xfId="39547"/>
    <cellStyle name="Output 10 6 3 3" xfId="39548"/>
    <cellStyle name="Output 10 6 3 4" xfId="39549"/>
    <cellStyle name="Output 10 6 3 5" xfId="39550"/>
    <cellStyle name="Output 10 6 3 6" xfId="39551"/>
    <cellStyle name="Output 10 6 4" xfId="39552"/>
    <cellStyle name="Output 10 6 4 2" xfId="39553"/>
    <cellStyle name="Output 10 6 4 3" xfId="39554"/>
    <cellStyle name="Output 10 6 4 4" xfId="39555"/>
    <cellStyle name="Output 10 6 4 5" xfId="39556"/>
    <cellStyle name="Output 10 6 4 6" xfId="39557"/>
    <cellStyle name="Output 10 6 5" xfId="39558"/>
    <cellStyle name="Output 10 6 5 2" xfId="39559"/>
    <cellStyle name="Output 10 6 5 3" xfId="39560"/>
    <cellStyle name="Output 10 6 5 4" xfId="39561"/>
    <cellStyle name="Output 10 6 5 5" xfId="39562"/>
    <cellStyle name="Output 10 6 5 6" xfId="39563"/>
    <cellStyle name="Output 10 6 6" xfId="39564"/>
    <cellStyle name="Output 10 6 6 2" xfId="39565"/>
    <cellStyle name="Output 10 6 6 3" xfId="39566"/>
    <cellStyle name="Output 10 6 6 4" xfId="39567"/>
    <cellStyle name="Output 10 6 6 5" xfId="39568"/>
    <cellStyle name="Output 10 6 6 6" xfId="39569"/>
    <cellStyle name="Output 10 6 7" xfId="39570"/>
    <cellStyle name="Output 10 6 8" xfId="39571"/>
    <cellStyle name="Output 10 6 9" xfId="39572"/>
    <cellStyle name="Output 10 7" xfId="39573"/>
    <cellStyle name="Output 10 7 2" xfId="39574"/>
    <cellStyle name="Output 10 7 3" xfId="39575"/>
    <cellStyle name="Output 10 7 4" xfId="39576"/>
    <cellStyle name="Output 10 7 5" xfId="39577"/>
    <cellStyle name="Output 10 7 6" xfId="39578"/>
    <cellStyle name="Output 10 8" xfId="39579"/>
    <cellStyle name="Output 10 8 2" xfId="39580"/>
    <cellStyle name="Output 10 8 3" xfId="39581"/>
    <cellStyle name="Output 10 8 4" xfId="39582"/>
    <cellStyle name="Output 10 8 5" xfId="39583"/>
    <cellStyle name="Output 10 8 6" xfId="39584"/>
    <cellStyle name="Output 10 9" xfId="39585"/>
    <cellStyle name="Output 10 9 2" xfId="39586"/>
    <cellStyle name="Output 10 9 3" xfId="39587"/>
    <cellStyle name="Output 10 9 4" xfId="39588"/>
    <cellStyle name="Output 10 9 5" xfId="39589"/>
    <cellStyle name="Output 10 9 6" xfId="39590"/>
    <cellStyle name="Output 11" xfId="39591"/>
    <cellStyle name="Output 11 10" xfId="39592"/>
    <cellStyle name="Output 11 10 2" xfId="39593"/>
    <cellStyle name="Output 11 10 3" xfId="39594"/>
    <cellStyle name="Output 11 10 4" xfId="39595"/>
    <cellStyle name="Output 11 10 5" xfId="39596"/>
    <cellStyle name="Output 11 10 6" xfId="39597"/>
    <cellStyle name="Output 11 11" xfId="39598"/>
    <cellStyle name="Output 11 12" xfId="39599"/>
    <cellStyle name="Output 11 2" xfId="39600"/>
    <cellStyle name="Output 11 2 10" xfId="39601"/>
    <cellStyle name="Output 11 2 11" xfId="39602"/>
    <cellStyle name="Output 11 2 2" xfId="39603"/>
    <cellStyle name="Output 11 2 2 10" xfId="39604"/>
    <cellStyle name="Output 11 2 2 11" xfId="39605"/>
    <cellStyle name="Output 11 2 2 2" xfId="39606"/>
    <cellStyle name="Output 11 2 2 2 2" xfId="39607"/>
    <cellStyle name="Output 11 2 2 2 3" xfId="39608"/>
    <cellStyle name="Output 11 2 2 2 4" xfId="39609"/>
    <cellStyle name="Output 11 2 2 2 5" xfId="39610"/>
    <cellStyle name="Output 11 2 2 2 6" xfId="39611"/>
    <cellStyle name="Output 11 2 2 3" xfId="39612"/>
    <cellStyle name="Output 11 2 2 3 2" xfId="39613"/>
    <cellStyle name="Output 11 2 2 3 3" xfId="39614"/>
    <cellStyle name="Output 11 2 2 3 4" xfId="39615"/>
    <cellStyle name="Output 11 2 2 3 5" xfId="39616"/>
    <cellStyle name="Output 11 2 2 3 6" xfId="39617"/>
    <cellStyle name="Output 11 2 2 4" xfId="39618"/>
    <cellStyle name="Output 11 2 2 4 2" xfId="39619"/>
    <cellStyle name="Output 11 2 2 4 3" xfId="39620"/>
    <cellStyle name="Output 11 2 2 4 4" xfId="39621"/>
    <cellStyle name="Output 11 2 2 4 5" xfId="39622"/>
    <cellStyle name="Output 11 2 2 4 6" xfId="39623"/>
    <cellStyle name="Output 11 2 2 5" xfId="39624"/>
    <cellStyle name="Output 11 2 2 5 2" xfId="39625"/>
    <cellStyle name="Output 11 2 2 5 3" xfId="39626"/>
    <cellStyle name="Output 11 2 2 5 4" xfId="39627"/>
    <cellStyle name="Output 11 2 2 5 5" xfId="39628"/>
    <cellStyle name="Output 11 2 2 5 6" xfId="39629"/>
    <cellStyle name="Output 11 2 2 6" xfId="39630"/>
    <cellStyle name="Output 11 2 2 6 2" xfId="39631"/>
    <cellStyle name="Output 11 2 2 6 3" xfId="39632"/>
    <cellStyle name="Output 11 2 2 6 4" xfId="39633"/>
    <cellStyle name="Output 11 2 2 6 5" xfId="39634"/>
    <cellStyle name="Output 11 2 2 6 6" xfId="39635"/>
    <cellStyle name="Output 11 2 2 7" xfId="39636"/>
    <cellStyle name="Output 11 2 2 7 2" xfId="39637"/>
    <cellStyle name="Output 11 2 2 7 3" xfId="39638"/>
    <cellStyle name="Output 11 2 2 7 4" xfId="39639"/>
    <cellStyle name="Output 11 2 2 7 5" xfId="39640"/>
    <cellStyle name="Output 11 2 2 7 6" xfId="39641"/>
    <cellStyle name="Output 11 2 2 8" xfId="39642"/>
    <cellStyle name="Output 11 2 2 9" xfId="39643"/>
    <cellStyle name="Output 11 2 3" xfId="39644"/>
    <cellStyle name="Output 11 2 3 2" xfId="39645"/>
    <cellStyle name="Output 11 2 3 2 2" xfId="39646"/>
    <cellStyle name="Output 11 2 3 2 3" xfId="39647"/>
    <cellStyle name="Output 11 2 3 2 4" xfId="39648"/>
    <cellStyle name="Output 11 2 3 2 5" xfId="39649"/>
    <cellStyle name="Output 11 2 3 2 6" xfId="39650"/>
    <cellStyle name="Output 11 2 3 3" xfId="39651"/>
    <cellStyle name="Output 11 2 3 3 2" xfId="39652"/>
    <cellStyle name="Output 11 2 3 3 3" xfId="39653"/>
    <cellStyle name="Output 11 2 3 3 4" xfId="39654"/>
    <cellStyle name="Output 11 2 3 3 5" xfId="39655"/>
    <cellStyle name="Output 11 2 3 3 6" xfId="39656"/>
    <cellStyle name="Output 11 2 3 4" xfId="39657"/>
    <cellStyle name="Output 11 2 3 4 2" xfId="39658"/>
    <cellStyle name="Output 11 2 3 4 3" xfId="39659"/>
    <cellStyle name="Output 11 2 3 4 4" xfId="39660"/>
    <cellStyle name="Output 11 2 3 4 5" xfId="39661"/>
    <cellStyle name="Output 11 2 3 4 6" xfId="39662"/>
    <cellStyle name="Output 11 2 3 5" xfId="39663"/>
    <cellStyle name="Output 11 2 3 5 2" xfId="39664"/>
    <cellStyle name="Output 11 2 3 5 3" xfId="39665"/>
    <cellStyle name="Output 11 2 3 5 4" xfId="39666"/>
    <cellStyle name="Output 11 2 3 5 5" xfId="39667"/>
    <cellStyle name="Output 11 2 3 5 6" xfId="39668"/>
    <cellStyle name="Output 11 2 3 6" xfId="39669"/>
    <cellStyle name="Output 11 2 3 6 2" xfId="39670"/>
    <cellStyle name="Output 11 2 3 6 3" xfId="39671"/>
    <cellStyle name="Output 11 2 3 6 4" xfId="39672"/>
    <cellStyle name="Output 11 2 3 6 5" xfId="39673"/>
    <cellStyle name="Output 11 2 3 6 6" xfId="39674"/>
    <cellStyle name="Output 11 2 3 7" xfId="39675"/>
    <cellStyle name="Output 11 2 3 8" xfId="39676"/>
    <cellStyle name="Output 11 2 3 9" xfId="39677"/>
    <cellStyle name="Output 11 2 4" xfId="39678"/>
    <cellStyle name="Output 11 2 4 10" xfId="39679"/>
    <cellStyle name="Output 11 2 4 11" xfId="39680"/>
    <cellStyle name="Output 11 2 4 2" xfId="39681"/>
    <cellStyle name="Output 11 2 4 2 2" xfId="39682"/>
    <cellStyle name="Output 11 2 4 2 3" xfId="39683"/>
    <cellStyle name="Output 11 2 4 2 4" xfId="39684"/>
    <cellStyle name="Output 11 2 4 2 5" xfId="39685"/>
    <cellStyle name="Output 11 2 4 2 6" xfId="39686"/>
    <cellStyle name="Output 11 2 4 3" xfId="39687"/>
    <cellStyle name="Output 11 2 4 3 2" xfId="39688"/>
    <cellStyle name="Output 11 2 4 3 3" xfId="39689"/>
    <cellStyle name="Output 11 2 4 3 4" xfId="39690"/>
    <cellStyle name="Output 11 2 4 3 5" xfId="39691"/>
    <cellStyle name="Output 11 2 4 3 6" xfId="39692"/>
    <cellStyle name="Output 11 2 4 4" xfId="39693"/>
    <cellStyle name="Output 11 2 4 4 2" xfId="39694"/>
    <cellStyle name="Output 11 2 4 4 3" xfId="39695"/>
    <cellStyle name="Output 11 2 4 4 4" xfId="39696"/>
    <cellStyle name="Output 11 2 4 4 5" xfId="39697"/>
    <cellStyle name="Output 11 2 4 4 6" xfId="39698"/>
    <cellStyle name="Output 11 2 4 5" xfId="39699"/>
    <cellStyle name="Output 11 2 4 5 2" xfId="39700"/>
    <cellStyle name="Output 11 2 4 5 3" xfId="39701"/>
    <cellStyle name="Output 11 2 4 5 4" xfId="39702"/>
    <cellStyle name="Output 11 2 4 5 5" xfId="39703"/>
    <cellStyle name="Output 11 2 4 5 6" xfId="39704"/>
    <cellStyle name="Output 11 2 4 6" xfId="39705"/>
    <cellStyle name="Output 11 2 4 6 2" xfId="39706"/>
    <cellStyle name="Output 11 2 4 6 3" xfId="39707"/>
    <cellStyle name="Output 11 2 4 6 4" xfId="39708"/>
    <cellStyle name="Output 11 2 4 6 5" xfId="39709"/>
    <cellStyle name="Output 11 2 4 6 6" xfId="39710"/>
    <cellStyle name="Output 11 2 4 7" xfId="39711"/>
    <cellStyle name="Output 11 2 4 8" xfId="39712"/>
    <cellStyle name="Output 11 2 4 9" xfId="39713"/>
    <cellStyle name="Output 11 2 5" xfId="39714"/>
    <cellStyle name="Output 11 2 5 10" xfId="39715"/>
    <cellStyle name="Output 11 2 5 11" xfId="39716"/>
    <cellStyle name="Output 11 2 5 2" xfId="39717"/>
    <cellStyle name="Output 11 2 5 2 2" xfId="39718"/>
    <cellStyle name="Output 11 2 5 2 3" xfId="39719"/>
    <cellStyle name="Output 11 2 5 2 4" xfId="39720"/>
    <cellStyle name="Output 11 2 5 2 5" xfId="39721"/>
    <cellStyle name="Output 11 2 5 2 6" xfId="39722"/>
    <cellStyle name="Output 11 2 5 3" xfId="39723"/>
    <cellStyle name="Output 11 2 5 3 2" xfId="39724"/>
    <cellStyle name="Output 11 2 5 3 3" xfId="39725"/>
    <cellStyle name="Output 11 2 5 3 4" xfId="39726"/>
    <cellStyle name="Output 11 2 5 3 5" xfId="39727"/>
    <cellStyle name="Output 11 2 5 3 6" xfId="39728"/>
    <cellStyle name="Output 11 2 5 4" xfId="39729"/>
    <cellStyle name="Output 11 2 5 4 2" xfId="39730"/>
    <cellStyle name="Output 11 2 5 4 3" xfId="39731"/>
    <cellStyle name="Output 11 2 5 4 4" xfId="39732"/>
    <cellStyle name="Output 11 2 5 4 5" xfId="39733"/>
    <cellStyle name="Output 11 2 5 4 6" xfId="39734"/>
    <cellStyle name="Output 11 2 5 5" xfId="39735"/>
    <cellStyle name="Output 11 2 5 5 2" xfId="39736"/>
    <cellStyle name="Output 11 2 5 5 3" xfId="39737"/>
    <cellStyle name="Output 11 2 5 5 4" xfId="39738"/>
    <cellStyle name="Output 11 2 5 5 5" xfId="39739"/>
    <cellStyle name="Output 11 2 5 5 6" xfId="39740"/>
    <cellStyle name="Output 11 2 5 6" xfId="39741"/>
    <cellStyle name="Output 11 2 5 6 2" xfId="39742"/>
    <cellStyle name="Output 11 2 5 6 3" xfId="39743"/>
    <cellStyle name="Output 11 2 5 6 4" xfId="39744"/>
    <cellStyle name="Output 11 2 5 6 5" xfId="39745"/>
    <cellStyle name="Output 11 2 5 6 6" xfId="39746"/>
    <cellStyle name="Output 11 2 5 7" xfId="39747"/>
    <cellStyle name="Output 11 2 5 8" xfId="39748"/>
    <cellStyle name="Output 11 2 5 9" xfId="39749"/>
    <cellStyle name="Output 11 2 6" xfId="39750"/>
    <cellStyle name="Output 11 2 6 2" xfId="39751"/>
    <cellStyle name="Output 11 2 6 3" xfId="39752"/>
    <cellStyle name="Output 11 2 6 4" xfId="39753"/>
    <cellStyle name="Output 11 2 6 5" xfId="39754"/>
    <cellStyle name="Output 11 2 6 6" xfId="39755"/>
    <cellStyle name="Output 11 2 7" xfId="39756"/>
    <cellStyle name="Output 11 2 7 2" xfId="39757"/>
    <cellStyle name="Output 11 2 7 3" xfId="39758"/>
    <cellStyle name="Output 11 2 7 4" xfId="39759"/>
    <cellStyle name="Output 11 2 7 5" xfId="39760"/>
    <cellStyle name="Output 11 2 7 6" xfId="39761"/>
    <cellStyle name="Output 11 2 8" xfId="39762"/>
    <cellStyle name="Output 11 2 8 2" xfId="39763"/>
    <cellStyle name="Output 11 2 8 3" xfId="39764"/>
    <cellStyle name="Output 11 2 8 4" xfId="39765"/>
    <cellStyle name="Output 11 2 8 5" xfId="39766"/>
    <cellStyle name="Output 11 2 8 6" xfId="39767"/>
    <cellStyle name="Output 11 2 9" xfId="39768"/>
    <cellStyle name="Output 11 2 9 2" xfId="39769"/>
    <cellStyle name="Output 11 2 9 3" xfId="39770"/>
    <cellStyle name="Output 11 2 9 4" xfId="39771"/>
    <cellStyle name="Output 11 2 9 5" xfId="39772"/>
    <cellStyle name="Output 11 2 9 6" xfId="39773"/>
    <cellStyle name="Output 11 3" xfId="39774"/>
    <cellStyle name="Output 11 3 10" xfId="39775"/>
    <cellStyle name="Output 11 3 11" xfId="39776"/>
    <cellStyle name="Output 11 3 2" xfId="39777"/>
    <cellStyle name="Output 11 3 2 2" xfId="39778"/>
    <cellStyle name="Output 11 3 2 3" xfId="39779"/>
    <cellStyle name="Output 11 3 2 4" xfId="39780"/>
    <cellStyle name="Output 11 3 2 5" xfId="39781"/>
    <cellStyle name="Output 11 3 2 6" xfId="39782"/>
    <cellStyle name="Output 11 3 3" xfId="39783"/>
    <cellStyle name="Output 11 3 3 2" xfId="39784"/>
    <cellStyle name="Output 11 3 3 3" xfId="39785"/>
    <cellStyle name="Output 11 3 3 4" xfId="39786"/>
    <cellStyle name="Output 11 3 3 5" xfId="39787"/>
    <cellStyle name="Output 11 3 3 6" xfId="39788"/>
    <cellStyle name="Output 11 3 4" xfId="39789"/>
    <cellStyle name="Output 11 3 4 2" xfId="39790"/>
    <cellStyle name="Output 11 3 4 3" xfId="39791"/>
    <cellStyle name="Output 11 3 4 4" xfId="39792"/>
    <cellStyle name="Output 11 3 4 5" xfId="39793"/>
    <cellStyle name="Output 11 3 4 6" xfId="39794"/>
    <cellStyle name="Output 11 3 5" xfId="39795"/>
    <cellStyle name="Output 11 3 5 2" xfId="39796"/>
    <cellStyle name="Output 11 3 5 3" xfId="39797"/>
    <cellStyle name="Output 11 3 5 4" xfId="39798"/>
    <cellStyle name="Output 11 3 5 5" xfId="39799"/>
    <cellStyle name="Output 11 3 5 6" xfId="39800"/>
    <cellStyle name="Output 11 3 6" xfId="39801"/>
    <cellStyle name="Output 11 3 6 2" xfId="39802"/>
    <cellStyle name="Output 11 3 6 3" xfId="39803"/>
    <cellStyle name="Output 11 3 6 4" xfId="39804"/>
    <cellStyle name="Output 11 3 6 5" xfId="39805"/>
    <cellStyle name="Output 11 3 6 6" xfId="39806"/>
    <cellStyle name="Output 11 3 7" xfId="39807"/>
    <cellStyle name="Output 11 3 7 2" xfId="39808"/>
    <cellStyle name="Output 11 3 7 3" xfId="39809"/>
    <cellStyle name="Output 11 3 7 4" xfId="39810"/>
    <cellStyle name="Output 11 3 7 5" xfId="39811"/>
    <cellStyle name="Output 11 3 7 6" xfId="39812"/>
    <cellStyle name="Output 11 3 8" xfId="39813"/>
    <cellStyle name="Output 11 3 9" xfId="39814"/>
    <cellStyle name="Output 11 4" xfId="39815"/>
    <cellStyle name="Output 11 4 2" xfId="39816"/>
    <cellStyle name="Output 11 4 2 2" xfId="39817"/>
    <cellStyle name="Output 11 4 2 3" xfId="39818"/>
    <cellStyle name="Output 11 4 2 4" xfId="39819"/>
    <cellStyle name="Output 11 4 2 5" xfId="39820"/>
    <cellStyle name="Output 11 4 2 6" xfId="39821"/>
    <cellStyle name="Output 11 4 3" xfId="39822"/>
    <cellStyle name="Output 11 4 3 2" xfId="39823"/>
    <cellStyle name="Output 11 4 3 3" xfId="39824"/>
    <cellStyle name="Output 11 4 3 4" xfId="39825"/>
    <cellStyle name="Output 11 4 3 5" xfId="39826"/>
    <cellStyle name="Output 11 4 3 6" xfId="39827"/>
    <cellStyle name="Output 11 4 4" xfId="39828"/>
    <cellStyle name="Output 11 4 4 2" xfId="39829"/>
    <cellStyle name="Output 11 4 4 3" xfId="39830"/>
    <cellStyle name="Output 11 4 4 4" xfId="39831"/>
    <cellStyle name="Output 11 4 4 5" xfId="39832"/>
    <cellStyle name="Output 11 4 4 6" xfId="39833"/>
    <cellStyle name="Output 11 4 5" xfId="39834"/>
    <cellStyle name="Output 11 4 5 2" xfId="39835"/>
    <cellStyle name="Output 11 4 5 3" xfId="39836"/>
    <cellStyle name="Output 11 4 5 4" xfId="39837"/>
    <cellStyle name="Output 11 4 5 5" xfId="39838"/>
    <cellStyle name="Output 11 4 5 6" xfId="39839"/>
    <cellStyle name="Output 11 4 6" xfId="39840"/>
    <cellStyle name="Output 11 4 6 2" xfId="39841"/>
    <cellStyle name="Output 11 4 6 3" xfId="39842"/>
    <cellStyle name="Output 11 4 6 4" xfId="39843"/>
    <cellStyle name="Output 11 4 6 5" xfId="39844"/>
    <cellStyle name="Output 11 4 6 6" xfId="39845"/>
    <cellStyle name="Output 11 4 7" xfId="39846"/>
    <cellStyle name="Output 11 4 8" xfId="39847"/>
    <cellStyle name="Output 11 4 9" xfId="39848"/>
    <cellStyle name="Output 11 5" xfId="39849"/>
    <cellStyle name="Output 11 5 10" xfId="39850"/>
    <cellStyle name="Output 11 5 11" xfId="39851"/>
    <cellStyle name="Output 11 5 2" xfId="39852"/>
    <cellStyle name="Output 11 5 2 2" xfId="39853"/>
    <cellStyle name="Output 11 5 2 3" xfId="39854"/>
    <cellStyle name="Output 11 5 2 4" xfId="39855"/>
    <cellStyle name="Output 11 5 2 5" xfId="39856"/>
    <cellStyle name="Output 11 5 2 6" xfId="39857"/>
    <cellStyle name="Output 11 5 3" xfId="39858"/>
    <cellStyle name="Output 11 5 3 2" xfId="39859"/>
    <cellStyle name="Output 11 5 3 3" xfId="39860"/>
    <cellStyle name="Output 11 5 3 4" xfId="39861"/>
    <cellStyle name="Output 11 5 3 5" xfId="39862"/>
    <cellStyle name="Output 11 5 3 6" xfId="39863"/>
    <cellStyle name="Output 11 5 4" xfId="39864"/>
    <cellStyle name="Output 11 5 4 2" xfId="39865"/>
    <cellStyle name="Output 11 5 4 3" xfId="39866"/>
    <cellStyle name="Output 11 5 4 4" xfId="39867"/>
    <cellStyle name="Output 11 5 4 5" xfId="39868"/>
    <cellStyle name="Output 11 5 4 6" xfId="39869"/>
    <cellStyle name="Output 11 5 5" xfId="39870"/>
    <cellStyle name="Output 11 5 5 2" xfId="39871"/>
    <cellStyle name="Output 11 5 5 3" xfId="39872"/>
    <cellStyle name="Output 11 5 5 4" xfId="39873"/>
    <cellStyle name="Output 11 5 5 5" xfId="39874"/>
    <cellStyle name="Output 11 5 5 6" xfId="39875"/>
    <cellStyle name="Output 11 5 6" xfId="39876"/>
    <cellStyle name="Output 11 5 6 2" xfId="39877"/>
    <cellStyle name="Output 11 5 6 3" xfId="39878"/>
    <cellStyle name="Output 11 5 6 4" xfId="39879"/>
    <cellStyle name="Output 11 5 6 5" xfId="39880"/>
    <cellStyle name="Output 11 5 6 6" xfId="39881"/>
    <cellStyle name="Output 11 5 7" xfId="39882"/>
    <cellStyle name="Output 11 5 8" xfId="39883"/>
    <cellStyle name="Output 11 5 9" xfId="39884"/>
    <cellStyle name="Output 11 6" xfId="39885"/>
    <cellStyle name="Output 11 6 10" xfId="39886"/>
    <cellStyle name="Output 11 6 11" xfId="39887"/>
    <cellStyle name="Output 11 6 2" xfId="39888"/>
    <cellStyle name="Output 11 6 2 2" xfId="39889"/>
    <cellStyle name="Output 11 6 2 3" xfId="39890"/>
    <cellStyle name="Output 11 6 2 4" xfId="39891"/>
    <cellStyle name="Output 11 6 2 5" xfId="39892"/>
    <cellStyle name="Output 11 6 2 6" xfId="39893"/>
    <cellStyle name="Output 11 6 3" xfId="39894"/>
    <cellStyle name="Output 11 6 3 2" xfId="39895"/>
    <cellStyle name="Output 11 6 3 3" xfId="39896"/>
    <cellStyle name="Output 11 6 3 4" xfId="39897"/>
    <cellStyle name="Output 11 6 3 5" xfId="39898"/>
    <cellStyle name="Output 11 6 3 6" xfId="39899"/>
    <cellStyle name="Output 11 6 4" xfId="39900"/>
    <cellStyle name="Output 11 6 4 2" xfId="39901"/>
    <cellStyle name="Output 11 6 4 3" xfId="39902"/>
    <cellStyle name="Output 11 6 4 4" xfId="39903"/>
    <cellStyle name="Output 11 6 4 5" xfId="39904"/>
    <cellStyle name="Output 11 6 4 6" xfId="39905"/>
    <cellStyle name="Output 11 6 5" xfId="39906"/>
    <cellStyle name="Output 11 6 5 2" xfId="39907"/>
    <cellStyle name="Output 11 6 5 3" xfId="39908"/>
    <cellStyle name="Output 11 6 5 4" xfId="39909"/>
    <cellStyle name="Output 11 6 5 5" xfId="39910"/>
    <cellStyle name="Output 11 6 5 6" xfId="39911"/>
    <cellStyle name="Output 11 6 6" xfId="39912"/>
    <cellStyle name="Output 11 6 6 2" xfId="39913"/>
    <cellStyle name="Output 11 6 6 3" xfId="39914"/>
    <cellStyle name="Output 11 6 6 4" xfId="39915"/>
    <cellStyle name="Output 11 6 6 5" xfId="39916"/>
    <cellStyle name="Output 11 6 6 6" xfId="39917"/>
    <cellStyle name="Output 11 6 7" xfId="39918"/>
    <cellStyle name="Output 11 6 8" xfId="39919"/>
    <cellStyle name="Output 11 6 9" xfId="39920"/>
    <cellStyle name="Output 11 7" xfId="39921"/>
    <cellStyle name="Output 11 7 2" xfId="39922"/>
    <cellStyle name="Output 11 7 3" xfId="39923"/>
    <cellStyle name="Output 11 7 4" xfId="39924"/>
    <cellStyle name="Output 11 7 5" xfId="39925"/>
    <cellStyle name="Output 11 7 6" xfId="39926"/>
    <cellStyle name="Output 11 8" xfId="39927"/>
    <cellStyle name="Output 11 8 2" xfId="39928"/>
    <cellStyle name="Output 11 8 3" xfId="39929"/>
    <cellStyle name="Output 11 8 4" xfId="39930"/>
    <cellStyle name="Output 11 8 5" xfId="39931"/>
    <cellStyle name="Output 11 8 6" xfId="39932"/>
    <cellStyle name="Output 11 9" xfId="39933"/>
    <cellStyle name="Output 11 9 2" xfId="39934"/>
    <cellStyle name="Output 11 9 3" xfId="39935"/>
    <cellStyle name="Output 11 9 4" xfId="39936"/>
    <cellStyle name="Output 11 9 5" xfId="39937"/>
    <cellStyle name="Output 11 9 6" xfId="39938"/>
    <cellStyle name="Output 12" xfId="39939"/>
    <cellStyle name="Output 12 10" xfId="39940"/>
    <cellStyle name="Output 12 10 2" xfId="39941"/>
    <cellStyle name="Output 12 10 3" xfId="39942"/>
    <cellStyle name="Output 12 10 4" xfId="39943"/>
    <cellStyle name="Output 12 10 5" xfId="39944"/>
    <cellStyle name="Output 12 10 6" xfId="39945"/>
    <cellStyle name="Output 12 11" xfId="39946"/>
    <cellStyle name="Output 12 12" xfId="39947"/>
    <cellStyle name="Output 12 2" xfId="39948"/>
    <cellStyle name="Output 12 2 10" xfId="39949"/>
    <cellStyle name="Output 12 2 11" xfId="39950"/>
    <cellStyle name="Output 12 2 2" xfId="39951"/>
    <cellStyle name="Output 12 2 2 10" xfId="39952"/>
    <cellStyle name="Output 12 2 2 11" xfId="39953"/>
    <cellStyle name="Output 12 2 2 2" xfId="39954"/>
    <cellStyle name="Output 12 2 2 2 2" xfId="39955"/>
    <cellStyle name="Output 12 2 2 2 3" xfId="39956"/>
    <cellStyle name="Output 12 2 2 2 4" xfId="39957"/>
    <cellStyle name="Output 12 2 2 2 5" xfId="39958"/>
    <cellStyle name="Output 12 2 2 2 6" xfId="39959"/>
    <cellStyle name="Output 12 2 2 3" xfId="39960"/>
    <cellStyle name="Output 12 2 2 3 2" xfId="39961"/>
    <cellStyle name="Output 12 2 2 3 3" xfId="39962"/>
    <cellStyle name="Output 12 2 2 3 4" xfId="39963"/>
    <cellStyle name="Output 12 2 2 3 5" xfId="39964"/>
    <cellStyle name="Output 12 2 2 3 6" xfId="39965"/>
    <cellStyle name="Output 12 2 2 4" xfId="39966"/>
    <cellStyle name="Output 12 2 2 4 2" xfId="39967"/>
    <cellStyle name="Output 12 2 2 4 3" xfId="39968"/>
    <cellStyle name="Output 12 2 2 4 4" xfId="39969"/>
    <cellStyle name="Output 12 2 2 4 5" xfId="39970"/>
    <cellStyle name="Output 12 2 2 4 6" xfId="39971"/>
    <cellStyle name="Output 12 2 2 5" xfId="39972"/>
    <cellStyle name="Output 12 2 2 5 2" xfId="39973"/>
    <cellStyle name="Output 12 2 2 5 3" xfId="39974"/>
    <cellStyle name="Output 12 2 2 5 4" xfId="39975"/>
    <cellStyle name="Output 12 2 2 5 5" xfId="39976"/>
    <cellStyle name="Output 12 2 2 5 6" xfId="39977"/>
    <cellStyle name="Output 12 2 2 6" xfId="39978"/>
    <cellStyle name="Output 12 2 2 6 2" xfId="39979"/>
    <cellStyle name="Output 12 2 2 6 3" xfId="39980"/>
    <cellStyle name="Output 12 2 2 6 4" xfId="39981"/>
    <cellStyle name="Output 12 2 2 6 5" xfId="39982"/>
    <cellStyle name="Output 12 2 2 6 6" xfId="39983"/>
    <cellStyle name="Output 12 2 2 7" xfId="39984"/>
    <cellStyle name="Output 12 2 2 7 2" xfId="39985"/>
    <cellStyle name="Output 12 2 2 7 3" xfId="39986"/>
    <cellStyle name="Output 12 2 2 7 4" xfId="39987"/>
    <cellStyle name="Output 12 2 2 7 5" xfId="39988"/>
    <cellStyle name="Output 12 2 2 7 6" xfId="39989"/>
    <cellStyle name="Output 12 2 2 8" xfId="39990"/>
    <cellStyle name="Output 12 2 2 9" xfId="39991"/>
    <cellStyle name="Output 12 2 3" xfId="39992"/>
    <cellStyle name="Output 12 2 3 2" xfId="39993"/>
    <cellStyle name="Output 12 2 3 2 2" xfId="39994"/>
    <cellStyle name="Output 12 2 3 2 3" xfId="39995"/>
    <cellStyle name="Output 12 2 3 2 4" xfId="39996"/>
    <cellStyle name="Output 12 2 3 2 5" xfId="39997"/>
    <cellStyle name="Output 12 2 3 2 6" xfId="39998"/>
    <cellStyle name="Output 12 2 3 3" xfId="39999"/>
    <cellStyle name="Output 12 2 3 3 2" xfId="40000"/>
    <cellStyle name="Output 12 2 3 3 3" xfId="40001"/>
    <cellStyle name="Output 12 2 3 3 4" xfId="40002"/>
    <cellStyle name="Output 12 2 3 3 5" xfId="40003"/>
    <cellStyle name="Output 12 2 3 3 6" xfId="40004"/>
    <cellStyle name="Output 12 2 3 4" xfId="40005"/>
    <cellStyle name="Output 12 2 3 4 2" xfId="40006"/>
    <cellStyle name="Output 12 2 3 4 3" xfId="40007"/>
    <cellStyle name="Output 12 2 3 4 4" xfId="40008"/>
    <cellStyle name="Output 12 2 3 4 5" xfId="40009"/>
    <cellStyle name="Output 12 2 3 4 6" xfId="40010"/>
    <cellStyle name="Output 12 2 3 5" xfId="40011"/>
    <cellStyle name="Output 12 2 3 5 2" xfId="40012"/>
    <cellStyle name="Output 12 2 3 5 3" xfId="40013"/>
    <cellStyle name="Output 12 2 3 5 4" xfId="40014"/>
    <cellStyle name="Output 12 2 3 5 5" xfId="40015"/>
    <cellStyle name="Output 12 2 3 5 6" xfId="40016"/>
    <cellStyle name="Output 12 2 3 6" xfId="40017"/>
    <cellStyle name="Output 12 2 3 6 2" xfId="40018"/>
    <cellStyle name="Output 12 2 3 6 3" xfId="40019"/>
    <cellStyle name="Output 12 2 3 6 4" xfId="40020"/>
    <cellStyle name="Output 12 2 3 6 5" xfId="40021"/>
    <cellStyle name="Output 12 2 3 6 6" xfId="40022"/>
    <cellStyle name="Output 12 2 3 7" xfId="40023"/>
    <cellStyle name="Output 12 2 3 8" xfId="40024"/>
    <cellStyle name="Output 12 2 3 9" xfId="40025"/>
    <cellStyle name="Output 12 2 4" xfId="40026"/>
    <cellStyle name="Output 12 2 4 10" xfId="40027"/>
    <cellStyle name="Output 12 2 4 11" xfId="40028"/>
    <cellStyle name="Output 12 2 4 2" xfId="40029"/>
    <cellStyle name="Output 12 2 4 2 2" xfId="40030"/>
    <cellStyle name="Output 12 2 4 2 3" xfId="40031"/>
    <cellStyle name="Output 12 2 4 2 4" xfId="40032"/>
    <cellStyle name="Output 12 2 4 2 5" xfId="40033"/>
    <cellStyle name="Output 12 2 4 2 6" xfId="40034"/>
    <cellStyle name="Output 12 2 4 3" xfId="40035"/>
    <cellStyle name="Output 12 2 4 3 2" xfId="40036"/>
    <cellStyle name="Output 12 2 4 3 3" xfId="40037"/>
    <cellStyle name="Output 12 2 4 3 4" xfId="40038"/>
    <cellStyle name="Output 12 2 4 3 5" xfId="40039"/>
    <cellStyle name="Output 12 2 4 3 6" xfId="40040"/>
    <cellStyle name="Output 12 2 4 4" xfId="40041"/>
    <cellStyle name="Output 12 2 4 4 2" xfId="40042"/>
    <cellStyle name="Output 12 2 4 4 3" xfId="40043"/>
    <cellStyle name="Output 12 2 4 4 4" xfId="40044"/>
    <cellStyle name="Output 12 2 4 4 5" xfId="40045"/>
    <cellStyle name="Output 12 2 4 4 6" xfId="40046"/>
    <cellStyle name="Output 12 2 4 5" xfId="40047"/>
    <cellStyle name="Output 12 2 4 5 2" xfId="40048"/>
    <cellStyle name="Output 12 2 4 5 3" xfId="40049"/>
    <cellStyle name="Output 12 2 4 5 4" xfId="40050"/>
    <cellStyle name="Output 12 2 4 5 5" xfId="40051"/>
    <cellStyle name="Output 12 2 4 5 6" xfId="40052"/>
    <cellStyle name="Output 12 2 4 6" xfId="40053"/>
    <cellStyle name="Output 12 2 4 6 2" xfId="40054"/>
    <cellStyle name="Output 12 2 4 6 3" xfId="40055"/>
    <cellStyle name="Output 12 2 4 6 4" xfId="40056"/>
    <cellStyle name="Output 12 2 4 6 5" xfId="40057"/>
    <cellStyle name="Output 12 2 4 6 6" xfId="40058"/>
    <cellStyle name="Output 12 2 4 7" xfId="40059"/>
    <cellStyle name="Output 12 2 4 8" xfId="40060"/>
    <cellStyle name="Output 12 2 4 9" xfId="40061"/>
    <cellStyle name="Output 12 2 5" xfId="40062"/>
    <cellStyle name="Output 12 2 5 10" xfId="40063"/>
    <cellStyle name="Output 12 2 5 11" xfId="40064"/>
    <cellStyle name="Output 12 2 5 2" xfId="40065"/>
    <cellStyle name="Output 12 2 5 2 2" xfId="40066"/>
    <cellStyle name="Output 12 2 5 2 3" xfId="40067"/>
    <cellStyle name="Output 12 2 5 2 4" xfId="40068"/>
    <cellStyle name="Output 12 2 5 2 5" xfId="40069"/>
    <cellStyle name="Output 12 2 5 2 6" xfId="40070"/>
    <cellStyle name="Output 12 2 5 3" xfId="40071"/>
    <cellStyle name="Output 12 2 5 3 2" xfId="40072"/>
    <cellStyle name="Output 12 2 5 3 3" xfId="40073"/>
    <cellStyle name="Output 12 2 5 3 4" xfId="40074"/>
    <cellStyle name="Output 12 2 5 3 5" xfId="40075"/>
    <cellStyle name="Output 12 2 5 3 6" xfId="40076"/>
    <cellStyle name="Output 12 2 5 4" xfId="40077"/>
    <cellStyle name="Output 12 2 5 4 2" xfId="40078"/>
    <cellStyle name="Output 12 2 5 4 3" xfId="40079"/>
    <cellStyle name="Output 12 2 5 4 4" xfId="40080"/>
    <cellStyle name="Output 12 2 5 4 5" xfId="40081"/>
    <cellStyle name="Output 12 2 5 4 6" xfId="40082"/>
    <cellStyle name="Output 12 2 5 5" xfId="40083"/>
    <cellStyle name="Output 12 2 5 5 2" xfId="40084"/>
    <cellStyle name="Output 12 2 5 5 3" xfId="40085"/>
    <cellStyle name="Output 12 2 5 5 4" xfId="40086"/>
    <cellStyle name="Output 12 2 5 5 5" xfId="40087"/>
    <cellStyle name="Output 12 2 5 5 6" xfId="40088"/>
    <cellStyle name="Output 12 2 5 6" xfId="40089"/>
    <cellStyle name="Output 12 2 5 6 2" xfId="40090"/>
    <cellStyle name="Output 12 2 5 6 3" xfId="40091"/>
    <cellStyle name="Output 12 2 5 6 4" xfId="40092"/>
    <cellStyle name="Output 12 2 5 6 5" xfId="40093"/>
    <cellStyle name="Output 12 2 5 6 6" xfId="40094"/>
    <cellStyle name="Output 12 2 5 7" xfId="40095"/>
    <cellStyle name="Output 12 2 5 8" xfId="40096"/>
    <cellStyle name="Output 12 2 5 9" xfId="40097"/>
    <cellStyle name="Output 12 2 6" xfId="40098"/>
    <cellStyle name="Output 12 2 6 2" xfId="40099"/>
    <cellStyle name="Output 12 2 6 3" xfId="40100"/>
    <cellStyle name="Output 12 2 6 4" xfId="40101"/>
    <cellStyle name="Output 12 2 6 5" xfId="40102"/>
    <cellStyle name="Output 12 2 6 6" xfId="40103"/>
    <cellStyle name="Output 12 2 7" xfId="40104"/>
    <cellStyle name="Output 12 2 7 2" xfId="40105"/>
    <cellStyle name="Output 12 2 7 3" xfId="40106"/>
    <cellStyle name="Output 12 2 7 4" xfId="40107"/>
    <cellStyle name="Output 12 2 7 5" xfId="40108"/>
    <cellStyle name="Output 12 2 7 6" xfId="40109"/>
    <cellStyle name="Output 12 2 8" xfId="40110"/>
    <cellStyle name="Output 12 2 8 2" xfId="40111"/>
    <cellStyle name="Output 12 2 8 3" xfId="40112"/>
    <cellStyle name="Output 12 2 8 4" xfId="40113"/>
    <cellStyle name="Output 12 2 8 5" xfId="40114"/>
    <cellStyle name="Output 12 2 8 6" xfId="40115"/>
    <cellStyle name="Output 12 2 9" xfId="40116"/>
    <cellStyle name="Output 12 2 9 2" xfId="40117"/>
    <cellStyle name="Output 12 2 9 3" xfId="40118"/>
    <cellStyle name="Output 12 2 9 4" xfId="40119"/>
    <cellStyle name="Output 12 2 9 5" xfId="40120"/>
    <cellStyle name="Output 12 2 9 6" xfId="40121"/>
    <cellStyle name="Output 12 3" xfId="40122"/>
    <cellStyle name="Output 12 3 10" xfId="40123"/>
    <cellStyle name="Output 12 3 11" xfId="40124"/>
    <cellStyle name="Output 12 3 2" xfId="40125"/>
    <cellStyle name="Output 12 3 2 2" xfId="40126"/>
    <cellStyle name="Output 12 3 2 3" xfId="40127"/>
    <cellStyle name="Output 12 3 2 4" xfId="40128"/>
    <cellStyle name="Output 12 3 2 5" xfId="40129"/>
    <cellStyle name="Output 12 3 2 6" xfId="40130"/>
    <cellStyle name="Output 12 3 3" xfId="40131"/>
    <cellStyle name="Output 12 3 3 2" xfId="40132"/>
    <cellStyle name="Output 12 3 3 3" xfId="40133"/>
    <cellStyle name="Output 12 3 3 4" xfId="40134"/>
    <cellStyle name="Output 12 3 3 5" xfId="40135"/>
    <cellStyle name="Output 12 3 3 6" xfId="40136"/>
    <cellStyle name="Output 12 3 4" xfId="40137"/>
    <cellStyle name="Output 12 3 4 2" xfId="40138"/>
    <cellStyle name="Output 12 3 4 3" xfId="40139"/>
    <cellStyle name="Output 12 3 4 4" xfId="40140"/>
    <cellStyle name="Output 12 3 4 5" xfId="40141"/>
    <cellStyle name="Output 12 3 4 6" xfId="40142"/>
    <cellStyle name="Output 12 3 5" xfId="40143"/>
    <cellStyle name="Output 12 3 5 2" xfId="40144"/>
    <cellStyle name="Output 12 3 5 3" xfId="40145"/>
    <cellStyle name="Output 12 3 5 4" xfId="40146"/>
    <cellStyle name="Output 12 3 5 5" xfId="40147"/>
    <cellStyle name="Output 12 3 5 6" xfId="40148"/>
    <cellStyle name="Output 12 3 6" xfId="40149"/>
    <cellStyle name="Output 12 3 6 2" xfId="40150"/>
    <cellStyle name="Output 12 3 6 3" xfId="40151"/>
    <cellStyle name="Output 12 3 6 4" xfId="40152"/>
    <cellStyle name="Output 12 3 6 5" xfId="40153"/>
    <cellStyle name="Output 12 3 6 6" xfId="40154"/>
    <cellStyle name="Output 12 3 7" xfId="40155"/>
    <cellStyle name="Output 12 3 7 2" xfId="40156"/>
    <cellStyle name="Output 12 3 7 3" xfId="40157"/>
    <cellStyle name="Output 12 3 7 4" xfId="40158"/>
    <cellStyle name="Output 12 3 7 5" xfId="40159"/>
    <cellStyle name="Output 12 3 7 6" xfId="40160"/>
    <cellStyle name="Output 12 3 8" xfId="40161"/>
    <cellStyle name="Output 12 3 9" xfId="40162"/>
    <cellStyle name="Output 12 4" xfId="40163"/>
    <cellStyle name="Output 12 4 2" xfId="40164"/>
    <cellStyle name="Output 12 4 2 2" xfId="40165"/>
    <cellStyle name="Output 12 4 2 3" xfId="40166"/>
    <cellStyle name="Output 12 4 2 4" xfId="40167"/>
    <cellStyle name="Output 12 4 2 5" xfId="40168"/>
    <cellStyle name="Output 12 4 2 6" xfId="40169"/>
    <cellStyle name="Output 12 4 3" xfId="40170"/>
    <cellStyle name="Output 12 4 3 2" xfId="40171"/>
    <cellStyle name="Output 12 4 3 3" xfId="40172"/>
    <cellStyle name="Output 12 4 3 4" xfId="40173"/>
    <cellStyle name="Output 12 4 3 5" xfId="40174"/>
    <cellStyle name="Output 12 4 3 6" xfId="40175"/>
    <cellStyle name="Output 12 4 4" xfId="40176"/>
    <cellStyle name="Output 12 4 4 2" xfId="40177"/>
    <cellStyle name="Output 12 4 4 3" xfId="40178"/>
    <cellStyle name="Output 12 4 4 4" xfId="40179"/>
    <cellStyle name="Output 12 4 4 5" xfId="40180"/>
    <cellStyle name="Output 12 4 4 6" xfId="40181"/>
    <cellStyle name="Output 12 4 5" xfId="40182"/>
    <cellStyle name="Output 12 4 5 2" xfId="40183"/>
    <cellStyle name="Output 12 4 5 3" xfId="40184"/>
    <cellStyle name="Output 12 4 5 4" xfId="40185"/>
    <cellStyle name="Output 12 4 5 5" xfId="40186"/>
    <cellStyle name="Output 12 4 5 6" xfId="40187"/>
    <cellStyle name="Output 12 4 6" xfId="40188"/>
    <cellStyle name="Output 12 4 6 2" xfId="40189"/>
    <cellStyle name="Output 12 4 6 3" xfId="40190"/>
    <cellStyle name="Output 12 4 6 4" xfId="40191"/>
    <cellStyle name="Output 12 4 6 5" xfId="40192"/>
    <cellStyle name="Output 12 4 6 6" xfId="40193"/>
    <cellStyle name="Output 12 4 7" xfId="40194"/>
    <cellStyle name="Output 12 4 8" xfId="40195"/>
    <cellStyle name="Output 12 4 9" xfId="40196"/>
    <cellStyle name="Output 12 5" xfId="40197"/>
    <cellStyle name="Output 12 5 10" xfId="40198"/>
    <cellStyle name="Output 12 5 11" xfId="40199"/>
    <cellStyle name="Output 12 5 2" xfId="40200"/>
    <cellStyle name="Output 12 5 2 2" xfId="40201"/>
    <cellStyle name="Output 12 5 2 3" xfId="40202"/>
    <cellStyle name="Output 12 5 2 4" xfId="40203"/>
    <cellStyle name="Output 12 5 2 5" xfId="40204"/>
    <cellStyle name="Output 12 5 2 6" xfId="40205"/>
    <cellStyle name="Output 12 5 3" xfId="40206"/>
    <cellStyle name="Output 12 5 3 2" xfId="40207"/>
    <cellStyle name="Output 12 5 3 3" xfId="40208"/>
    <cellStyle name="Output 12 5 3 4" xfId="40209"/>
    <cellStyle name="Output 12 5 3 5" xfId="40210"/>
    <cellStyle name="Output 12 5 3 6" xfId="40211"/>
    <cellStyle name="Output 12 5 4" xfId="40212"/>
    <cellStyle name="Output 12 5 4 2" xfId="40213"/>
    <cellStyle name="Output 12 5 4 3" xfId="40214"/>
    <cellStyle name="Output 12 5 4 4" xfId="40215"/>
    <cellStyle name="Output 12 5 4 5" xfId="40216"/>
    <cellStyle name="Output 12 5 4 6" xfId="40217"/>
    <cellStyle name="Output 12 5 5" xfId="40218"/>
    <cellStyle name="Output 12 5 5 2" xfId="40219"/>
    <cellStyle name="Output 12 5 5 3" xfId="40220"/>
    <cellStyle name="Output 12 5 5 4" xfId="40221"/>
    <cellStyle name="Output 12 5 5 5" xfId="40222"/>
    <cellStyle name="Output 12 5 5 6" xfId="40223"/>
    <cellStyle name="Output 12 5 6" xfId="40224"/>
    <cellStyle name="Output 12 5 6 2" xfId="40225"/>
    <cellStyle name="Output 12 5 6 3" xfId="40226"/>
    <cellStyle name="Output 12 5 6 4" xfId="40227"/>
    <cellStyle name="Output 12 5 6 5" xfId="40228"/>
    <cellStyle name="Output 12 5 6 6" xfId="40229"/>
    <cellStyle name="Output 12 5 7" xfId="40230"/>
    <cellStyle name="Output 12 5 8" xfId="40231"/>
    <cellStyle name="Output 12 5 9" xfId="40232"/>
    <cellStyle name="Output 12 6" xfId="40233"/>
    <cellStyle name="Output 12 6 10" xfId="40234"/>
    <cellStyle name="Output 12 6 11" xfId="40235"/>
    <cellStyle name="Output 12 6 2" xfId="40236"/>
    <cellStyle name="Output 12 6 2 2" xfId="40237"/>
    <cellStyle name="Output 12 6 2 3" xfId="40238"/>
    <cellStyle name="Output 12 6 2 4" xfId="40239"/>
    <cellStyle name="Output 12 6 2 5" xfId="40240"/>
    <cellStyle name="Output 12 6 2 6" xfId="40241"/>
    <cellStyle name="Output 12 6 3" xfId="40242"/>
    <cellStyle name="Output 12 6 3 2" xfId="40243"/>
    <cellStyle name="Output 12 6 3 3" xfId="40244"/>
    <cellStyle name="Output 12 6 3 4" xfId="40245"/>
    <cellStyle name="Output 12 6 3 5" xfId="40246"/>
    <cellStyle name="Output 12 6 3 6" xfId="40247"/>
    <cellStyle name="Output 12 6 4" xfId="40248"/>
    <cellStyle name="Output 12 6 4 2" xfId="40249"/>
    <cellStyle name="Output 12 6 4 3" xfId="40250"/>
    <cellStyle name="Output 12 6 4 4" xfId="40251"/>
    <cellStyle name="Output 12 6 4 5" xfId="40252"/>
    <cellStyle name="Output 12 6 4 6" xfId="40253"/>
    <cellStyle name="Output 12 6 5" xfId="40254"/>
    <cellStyle name="Output 12 6 5 2" xfId="40255"/>
    <cellStyle name="Output 12 6 5 3" xfId="40256"/>
    <cellStyle name="Output 12 6 5 4" xfId="40257"/>
    <cellStyle name="Output 12 6 5 5" xfId="40258"/>
    <cellStyle name="Output 12 6 5 6" xfId="40259"/>
    <cellStyle name="Output 12 6 6" xfId="40260"/>
    <cellStyle name="Output 12 6 6 2" xfId="40261"/>
    <cellStyle name="Output 12 6 6 3" xfId="40262"/>
    <cellStyle name="Output 12 6 6 4" xfId="40263"/>
    <cellStyle name="Output 12 6 6 5" xfId="40264"/>
    <cellStyle name="Output 12 6 6 6" xfId="40265"/>
    <cellStyle name="Output 12 6 7" xfId="40266"/>
    <cellStyle name="Output 12 6 8" xfId="40267"/>
    <cellStyle name="Output 12 6 9" xfId="40268"/>
    <cellStyle name="Output 12 7" xfId="40269"/>
    <cellStyle name="Output 12 7 2" xfId="40270"/>
    <cellStyle name="Output 12 7 3" xfId="40271"/>
    <cellStyle name="Output 12 7 4" xfId="40272"/>
    <cellStyle name="Output 12 7 5" xfId="40273"/>
    <cellStyle name="Output 12 7 6" xfId="40274"/>
    <cellStyle name="Output 12 8" xfId="40275"/>
    <cellStyle name="Output 12 8 2" xfId="40276"/>
    <cellStyle name="Output 12 8 3" xfId="40277"/>
    <cellStyle name="Output 12 8 4" xfId="40278"/>
    <cellStyle name="Output 12 8 5" xfId="40279"/>
    <cellStyle name="Output 12 8 6" xfId="40280"/>
    <cellStyle name="Output 12 9" xfId="40281"/>
    <cellStyle name="Output 12 9 2" xfId="40282"/>
    <cellStyle name="Output 12 9 3" xfId="40283"/>
    <cellStyle name="Output 12 9 4" xfId="40284"/>
    <cellStyle name="Output 12 9 5" xfId="40285"/>
    <cellStyle name="Output 12 9 6" xfId="40286"/>
    <cellStyle name="Output 13" xfId="40287"/>
    <cellStyle name="Output 13 10" xfId="40288"/>
    <cellStyle name="Output 13 10 2" xfId="40289"/>
    <cellStyle name="Output 13 10 3" xfId="40290"/>
    <cellStyle name="Output 13 10 4" xfId="40291"/>
    <cellStyle name="Output 13 10 5" xfId="40292"/>
    <cellStyle name="Output 13 10 6" xfId="40293"/>
    <cellStyle name="Output 13 11" xfId="40294"/>
    <cellStyle name="Output 13 12" xfId="40295"/>
    <cellStyle name="Output 13 2" xfId="40296"/>
    <cellStyle name="Output 13 2 10" xfId="40297"/>
    <cellStyle name="Output 13 2 11" xfId="40298"/>
    <cellStyle name="Output 13 2 2" xfId="40299"/>
    <cellStyle name="Output 13 2 2 10" xfId="40300"/>
    <cellStyle name="Output 13 2 2 11" xfId="40301"/>
    <cellStyle name="Output 13 2 2 2" xfId="40302"/>
    <cellStyle name="Output 13 2 2 2 2" xfId="40303"/>
    <cellStyle name="Output 13 2 2 2 3" xfId="40304"/>
    <cellStyle name="Output 13 2 2 2 4" xfId="40305"/>
    <cellStyle name="Output 13 2 2 2 5" xfId="40306"/>
    <cellStyle name="Output 13 2 2 2 6" xfId="40307"/>
    <cellStyle name="Output 13 2 2 3" xfId="40308"/>
    <cellStyle name="Output 13 2 2 3 2" xfId="40309"/>
    <cellStyle name="Output 13 2 2 3 3" xfId="40310"/>
    <cellStyle name="Output 13 2 2 3 4" xfId="40311"/>
    <cellStyle name="Output 13 2 2 3 5" xfId="40312"/>
    <cellStyle name="Output 13 2 2 3 6" xfId="40313"/>
    <cellStyle name="Output 13 2 2 4" xfId="40314"/>
    <cellStyle name="Output 13 2 2 4 2" xfId="40315"/>
    <cellStyle name="Output 13 2 2 4 3" xfId="40316"/>
    <cellStyle name="Output 13 2 2 4 4" xfId="40317"/>
    <cellStyle name="Output 13 2 2 4 5" xfId="40318"/>
    <cellStyle name="Output 13 2 2 4 6" xfId="40319"/>
    <cellStyle name="Output 13 2 2 5" xfId="40320"/>
    <cellStyle name="Output 13 2 2 5 2" xfId="40321"/>
    <cellStyle name="Output 13 2 2 5 3" xfId="40322"/>
    <cellStyle name="Output 13 2 2 5 4" xfId="40323"/>
    <cellStyle name="Output 13 2 2 5 5" xfId="40324"/>
    <cellStyle name="Output 13 2 2 5 6" xfId="40325"/>
    <cellStyle name="Output 13 2 2 6" xfId="40326"/>
    <cellStyle name="Output 13 2 2 6 2" xfId="40327"/>
    <cellStyle name="Output 13 2 2 6 3" xfId="40328"/>
    <cellStyle name="Output 13 2 2 6 4" xfId="40329"/>
    <cellStyle name="Output 13 2 2 6 5" xfId="40330"/>
    <cellStyle name="Output 13 2 2 6 6" xfId="40331"/>
    <cellStyle name="Output 13 2 2 7" xfId="40332"/>
    <cellStyle name="Output 13 2 2 7 2" xfId="40333"/>
    <cellStyle name="Output 13 2 2 7 3" xfId="40334"/>
    <cellStyle name="Output 13 2 2 7 4" xfId="40335"/>
    <cellStyle name="Output 13 2 2 7 5" xfId="40336"/>
    <cellStyle name="Output 13 2 2 7 6" xfId="40337"/>
    <cellStyle name="Output 13 2 2 8" xfId="40338"/>
    <cellStyle name="Output 13 2 2 9" xfId="40339"/>
    <cellStyle name="Output 13 2 3" xfId="40340"/>
    <cellStyle name="Output 13 2 3 2" xfId="40341"/>
    <cellStyle name="Output 13 2 3 2 2" xfId="40342"/>
    <cellStyle name="Output 13 2 3 2 3" xfId="40343"/>
    <cellStyle name="Output 13 2 3 2 4" xfId="40344"/>
    <cellStyle name="Output 13 2 3 2 5" xfId="40345"/>
    <cellStyle name="Output 13 2 3 2 6" xfId="40346"/>
    <cellStyle name="Output 13 2 3 3" xfId="40347"/>
    <cellStyle name="Output 13 2 3 3 2" xfId="40348"/>
    <cellStyle name="Output 13 2 3 3 3" xfId="40349"/>
    <cellStyle name="Output 13 2 3 3 4" xfId="40350"/>
    <cellStyle name="Output 13 2 3 3 5" xfId="40351"/>
    <cellStyle name="Output 13 2 3 3 6" xfId="40352"/>
    <cellStyle name="Output 13 2 3 4" xfId="40353"/>
    <cellStyle name="Output 13 2 3 4 2" xfId="40354"/>
    <cellStyle name="Output 13 2 3 4 3" xfId="40355"/>
    <cellStyle name="Output 13 2 3 4 4" xfId="40356"/>
    <cellStyle name="Output 13 2 3 4 5" xfId="40357"/>
    <cellStyle name="Output 13 2 3 4 6" xfId="40358"/>
    <cellStyle name="Output 13 2 3 5" xfId="40359"/>
    <cellStyle name="Output 13 2 3 5 2" xfId="40360"/>
    <cellStyle name="Output 13 2 3 5 3" xfId="40361"/>
    <cellStyle name="Output 13 2 3 5 4" xfId="40362"/>
    <cellStyle name="Output 13 2 3 5 5" xfId="40363"/>
    <cellStyle name="Output 13 2 3 5 6" xfId="40364"/>
    <cellStyle name="Output 13 2 3 6" xfId="40365"/>
    <cellStyle name="Output 13 2 3 6 2" xfId="40366"/>
    <cellStyle name="Output 13 2 3 6 3" xfId="40367"/>
    <cellStyle name="Output 13 2 3 6 4" xfId="40368"/>
    <cellStyle name="Output 13 2 3 6 5" xfId="40369"/>
    <cellStyle name="Output 13 2 3 6 6" xfId="40370"/>
    <cellStyle name="Output 13 2 3 7" xfId="40371"/>
    <cellStyle name="Output 13 2 3 8" xfId="40372"/>
    <cellStyle name="Output 13 2 3 9" xfId="40373"/>
    <cellStyle name="Output 13 2 4" xfId="40374"/>
    <cellStyle name="Output 13 2 4 10" xfId="40375"/>
    <cellStyle name="Output 13 2 4 11" xfId="40376"/>
    <cellStyle name="Output 13 2 4 2" xfId="40377"/>
    <cellStyle name="Output 13 2 4 2 2" xfId="40378"/>
    <cellStyle name="Output 13 2 4 2 3" xfId="40379"/>
    <cellStyle name="Output 13 2 4 2 4" xfId="40380"/>
    <cellStyle name="Output 13 2 4 2 5" xfId="40381"/>
    <cellStyle name="Output 13 2 4 2 6" xfId="40382"/>
    <cellStyle name="Output 13 2 4 3" xfId="40383"/>
    <cellStyle name="Output 13 2 4 3 2" xfId="40384"/>
    <cellStyle name="Output 13 2 4 3 3" xfId="40385"/>
    <cellStyle name="Output 13 2 4 3 4" xfId="40386"/>
    <cellStyle name="Output 13 2 4 3 5" xfId="40387"/>
    <cellStyle name="Output 13 2 4 3 6" xfId="40388"/>
    <cellStyle name="Output 13 2 4 4" xfId="40389"/>
    <cellStyle name="Output 13 2 4 4 2" xfId="40390"/>
    <cellStyle name="Output 13 2 4 4 3" xfId="40391"/>
    <cellStyle name="Output 13 2 4 4 4" xfId="40392"/>
    <cellStyle name="Output 13 2 4 4 5" xfId="40393"/>
    <cellStyle name="Output 13 2 4 4 6" xfId="40394"/>
    <cellStyle name="Output 13 2 4 5" xfId="40395"/>
    <cellStyle name="Output 13 2 4 5 2" xfId="40396"/>
    <cellStyle name="Output 13 2 4 5 3" xfId="40397"/>
    <cellStyle name="Output 13 2 4 5 4" xfId="40398"/>
    <cellStyle name="Output 13 2 4 5 5" xfId="40399"/>
    <cellStyle name="Output 13 2 4 5 6" xfId="40400"/>
    <cellStyle name="Output 13 2 4 6" xfId="40401"/>
    <cellStyle name="Output 13 2 4 6 2" xfId="40402"/>
    <cellStyle name="Output 13 2 4 6 3" xfId="40403"/>
    <cellStyle name="Output 13 2 4 6 4" xfId="40404"/>
    <cellStyle name="Output 13 2 4 6 5" xfId="40405"/>
    <cellStyle name="Output 13 2 4 6 6" xfId="40406"/>
    <cellStyle name="Output 13 2 4 7" xfId="40407"/>
    <cellStyle name="Output 13 2 4 8" xfId="40408"/>
    <cellStyle name="Output 13 2 4 9" xfId="40409"/>
    <cellStyle name="Output 13 2 5" xfId="40410"/>
    <cellStyle name="Output 13 2 5 10" xfId="40411"/>
    <cellStyle name="Output 13 2 5 11" xfId="40412"/>
    <cellStyle name="Output 13 2 5 2" xfId="40413"/>
    <cellStyle name="Output 13 2 5 2 2" xfId="40414"/>
    <cellStyle name="Output 13 2 5 2 3" xfId="40415"/>
    <cellStyle name="Output 13 2 5 2 4" xfId="40416"/>
    <cellStyle name="Output 13 2 5 2 5" xfId="40417"/>
    <cellStyle name="Output 13 2 5 2 6" xfId="40418"/>
    <cellStyle name="Output 13 2 5 3" xfId="40419"/>
    <cellStyle name="Output 13 2 5 3 2" xfId="40420"/>
    <cellStyle name="Output 13 2 5 3 3" xfId="40421"/>
    <cellStyle name="Output 13 2 5 3 4" xfId="40422"/>
    <cellStyle name="Output 13 2 5 3 5" xfId="40423"/>
    <cellStyle name="Output 13 2 5 3 6" xfId="40424"/>
    <cellStyle name="Output 13 2 5 4" xfId="40425"/>
    <cellStyle name="Output 13 2 5 4 2" xfId="40426"/>
    <cellStyle name="Output 13 2 5 4 3" xfId="40427"/>
    <cellStyle name="Output 13 2 5 4 4" xfId="40428"/>
    <cellStyle name="Output 13 2 5 4 5" xfId="40429"/>
    <cellStyle name="Output 13 2 5 4 6" xfId="40430"/>
    <cellStyle name="Output 13 2 5 5" xfId="40431"/>
    <cellStyle name="Output 13 2 5 5 2" xfId="40432"/>
    <cellStyle name="Output 13 2 5 5 3" xfId="40433"/>
    <cellStyle name="Output 13 2 5 5 4" xfId="40434"/>
    <cellStyle name="Output 13 2 5 5 5" xfId="40435"/>
    <cellStyle name="Output 13 2 5 5 6" xfId="40436"/>
    <cellStyle name="Output 13 2 5 6" xfId="40437"/>
    <cellStyle name="Output 13 2 5 6 2" xfId="40438"/>
    <cellStyle name="Output 13 2 5 6 3" xfId="40439"/>
    <cellStyle name="Output 13 2 5 6 4" xfId="40440"/>
    <cellStyle name="Output 13 2 5 6 5" xfId="40441"/>
    <cellStyle name="Output 13 2 5 6 6" xfId="40442"/>
    <cellStyle name="Output 13 2 5 7" xfId="40443"/>
    <cellStyle name="Output 13 2 5 8" xfId="40444"/>
    <cellStyle name="Output 13 2 5 9" xfId="40445"/>
    <cellStyle name="Output 13 2 6" xfId="40446"/>
    <cellStyle name="Output 13 2 6 2" xfId="40447"/>
    <cellStyle name="Output 13 2 6 3" xfId="40448"/>
    <cellStyle name="Output 13 2 6 4" xfId="40449"/>
    <cellStyle name="Output 13 2 6 5" xfId="40450"/>
    <cellStyle name="Output 13 2 6 6" xfId="40451"/>
    <cellStyle name="Output 13 2 7" xfId="40452"/>
    <cellStyle name="Output 13 2 7 2" xfId="40453"/>
    <cellStyle name="Output 13 2 7 3" xfId="40454"/>
    <cellStyle name="Output 13 2 7 4" xfId="40455"/>
    <cellStyle name="Output 13 2 7 5" xfId="40456"/>
    <cellStyle name="Output 13 2 7 6" xfId="40457"/>
    <cellStyle name="Output 13 2 8" xfId="40458"/>
    <cellStyle name="Output 13 2 8 2" xfId="40459"/>
    <cellStyle name="Output 13 2 8 3" xfId="40460"/>
    <cellStyle name="Output 13 2 8 4" xfId="40461"/>
    <cellStyle name="Output 13 2 8 5" xfId="40462"/>
    <cellStyle name="Output 13 2 8 6" xfId="40463"/>
    <cellStyle name="Output 13 2 9" xfId="40464"/>
    <cellStyle name="Output 13 2 9 2" xfId="40465"/>
    <cellStyle name="Output 13 2 9 3" xfId="40466"/>
    <cellStyle name="Output 13 2 9 4" xfId="40467"/>
    <cellStyle name="Output 13 2 9 5" xfId="40468"/>
    <cellStyle name="Output 13 2 9 6" xfId="40469"/>
    <cellStyle name="Output 13 3" xfId="40470"/>
    <cellStyle name="Output 13 3 10" xfId="40471"/>
    <cellStyle name="Output 13 3 11" xfId="40472"/>
    <cellStyle name="Output 13 3 2" xfId="40473"/>
    <cellStyle name="Output 13 3 2 2" xfId="40474"/>
    <cellStyle name="Output 13 3 2 3" xfId="40475"/>
    <cellStyle name="Output 13 3 2 4" xfId="40476"/>
    <cellStyle name="Output 13 3 2 5" xfId="40477"/>
    <cellStyle name="Output 13 3 2 6" xfId="40478"/>
    <cellStyle name="Output 13 3 3" xfId="40479"/>
    <cellStyle name="Output 13 3 3 2" xfId="40480"/>
    <cellStyle name="Output 13 3 3 3" xfId="40481"/>
    <cellStyle name="Output 13 3 3 4" xfId="40482"/>
    <cellStyle name="Output 13 3 3 5" xfId="40483"/>
    <cellStyle name="Output 13 3 3 6" xfId="40484"/>
    <cellStyle name="Output 13 3 4" xfId="40485"/>
    <cellStyle name="Output 13 3 4 2" xfId="40486"/>
    <cellStyle name="Output 13 3 4 3" xfId="40487"/>
    <cellStyle name="Output 13 3 4 4" xfId="40488"/>
    <cellStyle name="Output 13 3 4 5" xfId="40489"/>
    <cellStyle name="Output 13 3 4 6" xfId="40490"/>
    <cellStyle name="Output 13 3 5" xfId="40491"/>
    <cellStyle name="Output 13 3 5 2" xfId="40492"/>
    <cellStyle name="Output 13 3 5 3" xfId="40493"/>
    <cellStyle name="Output 13 3 5 4" xfId="40494"/>
    <cellStyle name="Output 13 3 5 5" xfId="40495"/>
    <cellStyle name="Output 13 3 5 6" xfId="40496"/>
    <cellStyle name="Output 13 3 6" xfId="40497"/>
    <cellStyle name="Output 13 3 6 2" xfId="40498"/>
    <cellStyle name="Output 13 3 6 3" xfId="40499"/>
    <cellStyle name="Output 13 3 6 4" xfId="40500"/>
    <cellStyle name="Output 13 3 6 5" xfId="40501"/>
    <cellStyle name="Output 13 3 6 6" xfId="40502"/>
    <cellStyle name="Output 13 3 7" xfId="40503"/>
    <cellStyle name="Output 13 3 7 2" xfId="40504"/>
    <cellStyle name="Output 13 3 7 3" xfId="40505"/>
    <cellStyle name="Output 13 3 7 4" xfId="40506"/>
    <cellStyle name="Output 13 3 7 5" xfId="40507"/>
    <cellStyle name="Output 13 3 7 6" xfId="40508"/>
    <cellStyle name="Output 13 3 8" xfId="40509"/>
    <cellStyle name="Output 13 3 9" xfId="40510"/>
    <cellStyle name="Output 13 4" xfId="40511"/>
    <cellStyle name="Output 13 4 2" xfId="40512"/>
    <cellStyle name="Output 13 4 2 2" xfId="40513"/>
    <cellStyle name="Output 13 4 2 3" xfId="40514"/>
    <cellStyle name="Output 13 4 2 4" xfId="40515"/>
    <cellStyle name="Output 13 4 2 5" xfId="40516"/>
    <cellStyle name="Output 13 4 2 6" xfId="40517"/>
    <cellStyle name="Output 13 4 3" xfId="40518"/>
    <cellStyle name="Output 13 4 3 2" xfId="40519"/>
    <cellStyle name="Output 13 4 3 3" xfId="40520"/>
    <cellStyle name="Output 13 4 3 4" xfId="40521"/>
    <cellStyle name="Output 13 4 3 5" xfId="40522"/>
    <cellStyle name="Output 13 4 3 6" xfId="40523"/>
    <cellStyle name="Output 13 4 4" xfId="40524"/>
    <cellStyle name="Output 13 4 4 2" xfId="40525"/>
    <cellStyle name="Output 13 4 4 3" xfId="40526"/>
    <cellStyle name="Output 13 4 4 4" xfId="40527"/>
    <cellStyle name="Output 13 4 4 5" xfId="40528"/>
    <cellStyle name="Output 13 4 4 6" xfId="40529"/>
    <cellStyle name="Output 13 4 5" xfId="40530"/>
    <cellStyle name="Output 13 4 5 2" xfId="40531"/>
    <cellStyle name="Output 13 4 5 3" xfId="40532"/>
    <cellStyle name="Output 13 4 5 4" xfId="40533"/>
    <cellStyle name="Output 13 4 5 5" xfId="40534"/>
    <cellStyle name="Output 13 4 5 6" xfId="40535"/>
    <cellStyle name="Output 13 4 6" xfId="40536"/>
    <cellStyle name="Output 13 4 6 2" xfId="40537"/>
    <cellStyle name="Output 13 4 6 3" xfId="40538"/>
    <cellStyle name="Output 13 4 6 4" xfId="40539"/>
    <cellStyle name="Output 13 4 6 5" xfId="40540"/>
    <cellStyle name="Output 13 4 6 6" xfId="40541"/>
    <cellStyle name="Output 13 4 7" xfId="40542"/>
    <cellStyle name="Output 13 4 8" xfId="40543"/>
    <cellStyle name="Output 13 4 9" xfId="40544"/>
    <cellStyle name="Output 13 5" xfId="40545"/>
    <cellStyle name="Output 13 5 10" xfId="40546"/>
    <cellStyle name="Output 13 5 11" xfId="40547"/>
    <cellStyle name="Output 13 5 2" xfId="40548"/>
    <cellStyle name="Output 13 5 2 2" xfId="40549"/>
    <cellStyle name="Output 13 5 2 3" xfId="40550"/>
    <cellStyle name="Output 13 5 2 4" xfId="40551"/>
    <cellStyle name="Output 13 5 2 5" xfId="40552"/>
    <cellStyle name="Output 13 5 2 6" xfId="40553"/>
    <cellStyle name="Output 13 5 3" xfId="40554"/>
    <cellStyle name="Output 13 5 3 2" xfId="40555"/>
    <cellStyle name="Output 13 5 3 3" xfId="40556"/>
    <cellStyle name="Output 13 5 3 4" xfId="40557"/>
    <cellStyle name="Output 13 5 3 5" xfId="40558"/>
    <cellStyle name="Output 13 5 3 6" xfId="40559"/>
    <cellStyle name="Output 13 5 4" xfId="40560"/>
    <cellStyle name="Output 13 5 4 2" xfId="40561"/>
    <cellStyle name="Output 13 5 4 3" xfId="40562"/>
    <cellStyle name="Output 13 5 4 4" xfId="40563"/>
    <cellStyle name="Output 13 5 4 5" xfId="40564"/>
    <cellStyle name="Output 13 5 4 6" xfId="40565"/>
    <cellStyle name="Output 13 5 5" xfId="40566"/>
    <cellStyle name="Output 13 5 5 2" xfId="40567"/>
    <cellStyle name="Output 13 5 5 3" xfId="40568"/>
    <cellStyle name="Output 13 5 5 4" xfId="40569"/>
    <cellStyle name="Output 13 5 5 5" xfId="40570"/>
    <cellStyle name="Output 13 5 5 6" xfId="40571"/>
    <cellStyle name="Output 13 5 6" xfId="40572"/>
    <cellStyle name="Output 13 5 6 2" xfId="40573"/>
    <cellStyle name="Output 13 5 6 3" xfId="40574"/>
    <cellStyle name="Output 13 5 6 4" xfId="40575"/>
    <cellStyle name="Output 13 5 6 5" xfId="40576"/>
    <cellStyle name="Output 13 5 6 6" xfId="40577"/>
    <cellStyle name="Output 13 5 7" xfId="40578"/>
    <cellStyle name="Output 13 5 8" xfId="40579"/>
    <cellStyle name="Output 13 5 9" xfId="40580"/>
    <cellStyle name="Output 13 6" xfId="40581"/>
    <cellStyle name="Output 13 6 10" xfId="40582"/>
    <cellStyle name="Output 13 6 11" xfId="40583"/>
    <cellStyle name="Output 13 6 2" xfId="40584"/>
    <cellStyle name="Output 13 6 2 2" xfId="40585"/>
    <cellStyle name="Output 13 6 2 3" xfId="40586"/>
    <cellStyle name="Output 13 6 2 4" xfId="40587"/>
    <cellStyle name="Output 13 6 2 5" xfId="40588"/>
    <cellStyle name="Output 13 6 2 6" xfId="40589"/>
    <cellStyle name="Output 13 6 3" xfId="40590"/>
    <cellStyle name="Output 13 6 3 2" xfId="40591"/>
    <cellStyle name="Output 13 6 3 3" xfId="40592"/>
    <cellStyle name="Output 13 6 3 4" xfId="40593"/>
    <cellStyle name="Output 13 6 3 5" xfId="40594"/>
    <cellStyle name="Output 13 6 3 6" xfId="40595"/>
    <cellStyle name="Output 13 6 4" xfId="40596"/>
    <cellStyle name="Output 13 6 4 2" xfId="40597"/>
    <cellStyle name="Output 13 6 4 3" xfId="40598"/>
    <cellStyle name="Output 13 6 4 4" xfId="40599"/>
    <cellStyle name="Output 13 6 4 5" xfId="40600"/>
    <cellStyle name="Output 13 6 4 6" xfId="40601"/>
    <cellStyle name="Output 13 6 5" xfId="40602"/>
    <cellStyle name="Output 13 6 5 2" xfId="40603"/>
    <cellStyle name="Output 13 6 5 3" xfId="40604"/>
    <cellStyle name="Output 13 6 5 4" xfId="40605"/>
    <cellStyle name="Output 13 6 5 5" xfId="40606"/>
    <cellStyle name="Output 13 6 5 6" xfId="40607"/>
    <cellStyle name="Output 13 6 6" xfId="40608"/>
    <cellStyle name="Output 13 6 6 2" xfId="40609"/>
    <cellStyle name="Output 13 6 6 3" xfId="40610"/>
    <cellStyle name="Output 13 6 6 4" xfId="40611"/>
    <cellStyle name="Output 13 6 6 5" xfId="40612"/>
    <cellStyle name="Output 13 6 6 6" xfId="40613"/>
    <cellStyle name="Output 13 6 7" xfId="40614"/>
    <cellStyle name="Output 13 6 8" xfId="40615"/>
    <cellStyle name="Output 13 6 9" xfId="40616"/>
    <cellStyle name="Output 13 7" xfId="40617"/>
    <cellStyle name="Output 13 7 2" xfId="40618"/>
    <cellStyle name="Output 13 7 3" xfId="40619"/>
    <cellStyle name="Output 13 7 4" xfId="40620"/>
    <cellStyle name="Output 13 7 5" xfId="40621"/>
    <cellStyle name="Output 13 7 6" xfId="40622"/>
    <cellStyle name="Output 13 8" xfId="40623"/>
    <cellStyle name="Output 13 8 2" xfId="40624"/>
    <cellStyle name="Output 13 8 3" xfId="40625"/>
    <cellStyle name="Output 13 8 4" xfId="40626"/>
    <cellStyle name="Output 13 8 5" xfId="40627"/>
    <cellStyle name="Output 13 8 6" xfId="40628"/>
    <cellStyle name="Output 13 9" xfId="40629"/>
    <cellStyle name="Output 13 9 2" xfId="40630"/>
    <cellStyle name="Output 13 9 3" xfId="40631"/>
    <cellStyle name="Output 13 9 4" xfId="40632"/>
    <cellStyle name="Output 13 9 5" xfId="40633"/>
    <cellStyle name="Output 13 9 6" xfId="40634"/>
    <cellStyle name="Output 14" xfId="40635"/>
    <cellStyle name="Output 14 10" xfId="40636"/>
    <cellStyle name="Output 14 10 2" xfId="40637"/>
    <cellStyle name="Output 14 10 3" xfId="40638"/>
    <cellStyle name="Output 14 10 4" xfId="40639"/>
    <cellStyle name="Output 14 10 5" xfId="40640"/>
    <cellStyle name="Output 14 10 6" xfId="40641"/>
    <cellStyle name="Output 14 11" xfId="40642"/>
    <cellStyle name="Output 14 12" xfId="40643"/>
    <cellStyle name="Output 14 2" xfId="40644"/>
    <cellStyle name="Output 14 2 10" xfId="40645"/>
    <cellStyle name="Output 14 2 11" xfId="40646"/>
    <cellStyle name="Output 14 2 2" xfId="40647"/>
    <cellStyle name="Output 14 2 2 10" xfId="40648"/>
    <cellStyle name="Output 14 2 2 11" xfId="40649"/>
    <cellStyle name="Output 14 2 2 2" xfId="40650"/>
    <cellStyle name="Output 14 2 2 2 2" xfId="40651"/>
    <cellStyle name="Output 14 2 2 2 3" xfId="40652"/>
    <cellStyle name="Output 14 2 2 2 4" xfId="40653"/>
    <cellStyle name="Output 14 2 2 2 5" xfId="40654"/>
    <cellStyle name="Output 14 2 2 2 6" xfId="40655"/>
    <cellStyle name="Output 14 2 2 3" xfId="40656"/>
    <cellStyle name="Output 14 2 2 3 2" xfId="40657"/>
    <cellStyle name="Output 14 2 2 3 3" xfId="40658"/>
    <cellStyle name="Output 14 2 2 3 4" xfId="40659"/>
    <cellStyle name="Output 14 2 2 3 5" xfId="40660"/>
    <cellStyle name="Output 14 2 2 3 6" xfId="40661"/>
    <cellStyle name="Output 14 2 2 4" xfId="40662"/>
    <cellStyle name="Output 14 2 2 4 2" xfId="40663"/>
    <cellStyle name="Output 14 2 2 4 3" xfId="40664"/>
    <cellStyle name="Output 14 2 2 4 4" xfId="40665"/>
    <cellStyle name="Output 14 2 2 4 5" xfId="40666"/>
    <cellStyle name="Output 14 2 2 4 6" xfId="40667"/>
    <cellStyle name="Output 14 2 2 5" xfId="40668"/>
    <cellStyle name="Output 14 2 2 5 2" xfId="40669"/>
    <cellStyle name="Output 14 2 2 5 3" xfId="40670"/>
    <cellStyle name="Output 14 2 2 5 4" xfId="40671"/>
    <cellStyle name="Output 14 2 2 5 5" xfId="40672"/>
    <cellStyle name="Output 14 2 2 5 6" xfId="40673"/>
    <cellStyle name="Output 14 2 2 6" xfId="40674"/>
    <cellStyle name="Output 14 2 2 6 2" xfId="40675"/>
    <cellStyle name="Output 14 2 2 6 3" xfId="40676"/>
    <cellStyle name="Output 14 2 2 6 4" xfId="40677"/>
    <cellStyle name="Output 14 2 2 6 5" xfId="40678"/>
    <cellStyle name="Output 14 2 2 6 6" xfId="40679"/>
    <cellStyle name="Output 14 2 2 7" xfId="40680"/>
    <cellStyle name="Output 14 2 2 7 2" xfId="40681"/>
    <cellStyle name="Output 14 2 2 7 3" xfId="40682"/>
    <cellStyle name="Output 14 2 2 7 4" xfId="40683"/>
    <cellStyle name="Output 14 2 2 7 5" xfId="40684"/>
    <cellStyle name="Output 14 2 2 7 6" xfId="40685"/>
    <cellStyle name="Output 14 2 2 8" xfId="40686"/>
    <cellStyle name="Output 14 2 2 9" xfId="40687"/>
    <cellStyle name="Output 14 2 3" xfId="40688"/>
    <cellStyle name="Output 14 2 3 2" xfId="40689"/>
    <cellStyle name="Output 14 2 3 2 2" xfId="40690"/>
    <cellStyle name="Output 14 2 3 2 3" xfId="40691"/>
    <cellStyle name="Output 14 2 3 2 4" xfId="40692"/>
    <cellStyle name="Output 14 2 3 2 5" xfId="40693"/>
    <cellStyle name="Output 14 2 3 2 6" xfId="40694"/>
    <cellStyle name="Output 14 2 3 3" xfId="40695"/>
    <cellStyle name="Output 14 2 3 3 2" xfId="40696"/>
    <cellStyle name="Output 14 2 3 3 3" xfId="40697"/>
    <cellStyle name="Output 14 2 3 3 4" xfId="40698"/>
    <cellStyle name="Output 14 2 3 3 5" xfId="40699"/>
    <cellStyle name="Output 14 2 3 3 6" xfId="40700"/>
    <cellStyle name="Output 14 2 3 4" xfId="40701"/>
    <cellStyle name="Output 14 2 3 4 2" xfId="40702"/>
    <cellStyle name="Output 14 2 3 4 3" xfId="40703"/>
    <cellStyle name="Output 14 2 3 4 4" xfId="40704"/>
    <cellStyle name="Output 14 2 3 4 5" xfId="40705"/>
    <cellStyle name="Output 14 2 3 4 6" xfId="40706"/>
    <cellStyle name="Output 14 2 3 5" xfId="40707"/>
    <cellStyle name="Output 14 2 3 5 2" xfId="40708"/>
    <cellStyle name="Output 14 2 3 5 3" xfId="40709"/>
    <cellStyle name="Output 14 2 3 5 4" xfId="40710"/>
    <cellStyle name="Output 14 2 3 5 5" xfId="40711"/>
    <cellStyle name="Output 14 2 3 5 6" xfId="40712"/>
    <cellStyle name="Output 14 2 3 6" xfId="40713"/>
    <cellStyle name="Output 14 2 3 6 2" xfId="40714"/>
    <cellStyle name="Output 14 2 3 6 3" xfId="40715"/>
    <cellStyle name="Output 14 2 3 6 4" xfId="40716"/>
    <cellStyle name="Output 14 2 3 6 5" xfId="40717"/>
    <cellStyle name="Output 14 2 3 6 6" xfId="40718"/>
    <cellStyle name="Output 14 2 3 7" xfId="40719"/>
    <cellStyle name="Output 14 2 3 8" xfId="40720"/>
    <cellStyle name="Output 14 2 3 9" xfId="40721"/>
    <cellStyle name="Output 14 2 4" xfId="40722"/>
    <cellStyle name="Output 14 2 4 10" xfId="40723"/>
    <cellStyle name="Output 14 2 4 11" xfId="40724"/>
    <cellStyle name="Output 14 2 4 2" xfId="40725"/>
    <cellStyle name="Output 14 2 4 2 2" xfId="40726"/>
    <cellStyle name="Output 14 2 4 2 3" xfId="40727"/>
    <cellStyle name="Output 14 2 4 2 4" xfId="40728"/>
    <cellStyle name="Output 14 2 4 2 5" xfId="40729"/>
    <cellStyle name="Output 14 2 4 2 6" xfId="40730"/>
    <cellStyle name="Output 14 2 4 3" xfId="40731"/>
    <cellStyle name="Output 14 2 4 3 2" xfId="40732"/>
    <cellStyle name="Output 14 2 4 3 3" xfId="40733"/>
    <cellStyle name="Output 14 2 4 3 4" xfId="40734"/>
    <cellStyle name="Output 14 2 4 3 5" xfId="40735"/>
    <cellStyle name="Output 14 2 4 3 6" xfId="40736"/>
    <cellStyle name="Output 14 2 4 4" xfId="40737"/>
    <cellStyle name="Output 14 2 4 4 2" xfId="40738"/>
    <cellStyle name="Output 14 2 4 4 3" xfId="40739"/>
    <cellStyle name="Output 14 2 4 4 4" xfId="40740"/>
    <cellStyle name="Output 14 2 4 4 5" xfId="40741"/>
    <cellStyle name="Output 14 2 4 4 6" xfId="40742"/>
    <cellStyle name="Output 14 2 4 5" xfId="40743"/>
    <cellStyle name="Output 14 2 4 5 2" xfId="40744"/>
    <cellStyle name="Output 14 2 4 5 3" xfId="40745"/>
    <cellStyle name="Output 14 2 4 5 4" xfId="40746"/>
    <cellStyle name="Output 14 2 4 5 5" xfId="40747"/>
    <cellStyle name="Output 14 2 4 5 6" xfId="40748"/>
    <cellStyle name="Output 14 2 4 6" xfId="40749"/>
    <cellStyle name="Output 14 2 4 6 2" xfId="40750"/>
    <cellStyle name="Output 14 2 4 6 3" xfId="40751"/>
    <cellStyle name="Output 14 2 4 6 4" xfId="40752"/>
    <cellStyle name="Output 14 2 4 6 5" xfId="40753"/>
    <cellStyle name="Output 14 2 4 6 6" xfId="40754"/>
    <cellStyle name="Output 14 2 4 7" xfId="40755"/>
    <cellStyle name="Output 14 2 4 8" xfId="40756"/>
    <cellStyle name="Output 14 2 4 9" xfId="40757"/>
    <cellStyle name="Output 14 2 5" xfId="40758"/>
    <cellStyle name="Output 14 2 5 10" xfId="40759"/>
    <cellStyle name="Output 14 2 5 11" xfId="40760"/>
    <cellStyle name="Output 14 2 5 2" xfId="40761"/>
    <cellStyle name="Output 14 2 5 2 2" xfId="40762"/>
    <cellStyle name="Output 14 2 5 2 3" xfId="40763"/>
    <cellStyle name="Output 14 2 5 2 4" xfId="40764"/>
    <cellStyle name="Output 14 2 5 2 5" xfId="40765"/>
    <cellStyle name="Output 14 2 5 2 6" xfId="40766"/>
    <cellStyle name="Output 14 2 5 3" xfId="40767"/>
    <cellStyle name="Output 14 2 5 3 2" xfId="40768"/>
    <cellStyle name="Output 14 2 5 3 3" xfId="40769"/>
    <cellStyle name="Output 14 2 5 3 4" xfId="40770"/>
    <cellStyle name="Output 14 2 5 3 5" xfId="40771"/>
    <cellStyle name="Output 14 2 5 3 6" xfId="40772"/>
    <cellStyle name="Output 14 2 5 4" xfId="40773"/>
    <cellStyle name="Output 14 2 5 4 2" xfId="40774"/>
    <cellStyle name="Output 14 2 5 4 3" xfId="40775"/>
    <cellStyle name="Output 14 2 5 4 4" xfId="40776"/>
    <cellStyle name="Output 14 2 5 4 5" xfId="40777"/>
    <cellStyle name="Output 14 2 5 4 6" xfId="40778"/>
    <cellStyle name="Output 14 2 5 5" xfId="40779"/>
    <cellStyle name="Output 14 2 5 5 2" xfId="40780"/>
    <cellStyle name="Output 14 2 5 5 3" xfId="40781"/>
    <cellStyle name="Output 14 2 5 5 4" xfId="40782"/>
    <cellStyle name="Output 14 2 5 5 5" xfId="40783"/>
    <cellStyle name="Output 14 2 5 5 6" xfId="40784"/>
    <cellStyle name="Output 14 2 5 6" xfId="40785"/>
    <cellStyle name="Output 14 2 5 6 2" xfId="40786"/>
    <cellStyle name="Output 14 2 5 6 3" xfId="40787"/>
    <cellStyle name="Output 14 2 5 6 4" xfId="40788"/>
    <cellStyle name="Output 14 2 5 6 5" xfId="40789"/>
    <cellStyle name="Output 14 2 5 6 6" xfId="40790"/>
    <cellStyle name="Output 14 2 5 7" xfId="40791"/>
    <cellStyle name="Output 14 2 5 8" xfId="40792"/>
    <cellStyle name="Output 14 2 5 9" xfId="40793"/>
    <cellStyle name="Output 14 2 6" xfId="40794"/>
    <cellStyle name="Output 14 2 6 2" xfId="40795"/>
    <cellStyle name="Output 14 2 6 3" xfId="40796"/>
    <cellStyle name="Output 14 2 6 4" xfId="40797"/>
    <cellStyle name="Output 14 2 6 5" xfId="40798"/>
    <cellStyle name="Output 14 2 6 6" xfId="40799"/>
    <cellStyle name="Output 14 2 7" xfId="40800"/>
    <cellStyle name="Output 14 2 7 2" xfId="40801"/>
    <cellStyle name="Output 14 2 7 3" xfId="40802"/>
    <cellStyle name="Output 14 2 7 4" xfId="40803"/>
    <cellStyle name="Output 14 2 7 5" xfId="40804"/>
    <cellStyle name="Output 14 2 7 6" xfId="40805"/>
    <cellStyle name="Output 14 2 8" xfId="40806"/>
    <cellStyle name="Output 14 2 8 2" xfId="40807"/>
    <cellStyle name="Output 14 2 8 3" xfId="40808"/>
    <cellStyle name="Output 14 2 8 4" xfId="40809"/>
    <cellStyle name="Output 14 2 8 5" xfId="40810"/>
    <cellStyle name="Output 14 2 8 6" xfId="40811"/>
    <cellStyle name="Output 14 2 9" xfId="40812"/>
    <cellStyle name="Output 14 2 9 2" xfId="40813"/>
    <cellStyle name="Output 14 2 9 3" xfId="40814"/>
    <cellStyle name="Output 14 2 9 4" xfId="40815"/>
    <cellStyle name="Output 14 2 9 5" xfId="40816"/>
    <cellStyle name="Output 14 2 9 6" xfId="40817"/>
    <cellStyle name="Output 14 3" xfId="40818"/>
    <cellStyle name="Output 14 3 10" xfId="40819"/>
    <cellStyle name="Output 14 3 11" xfId="40820"/>
    <cellStyle name="Output 14 3 2" xfId="40821"/>
    <cellStyle name="Output 14 3 2 2" xfId="40822"/>
    <cellStyle name="Output 14 3 2 3" xfId="40823"/>
    <cellStyle name="Output 14 3 2 4" xfId="40824"/>
    <cellStyle name="Output 14 3 2 5" xfId="40825"/>
    <cellStyle name="Output 14 3 2 6" xfId="40826"/>
    <cellStyle name="Output 14 3 3" xfId="40827"/>
    <cellStyle name="Output 14 3 3 2" xfId="40828"/>
    <cellStyle name="Output 14 3 3 3" xfId="40829"/>
    <cellStyle name="Output 14 3 3 4" xfId="40830"/>
    <cellStyle name="Output 14 3 3 5" xfId="40831"/>
    <cellStyle name="Output 14 3 3 6" xfId="40832"/>
    <cellStyle name="Output 14 3 4" xfId="40833"/>
    <cellStyle name="Output 14 3 4 2" xfId="40834"/>
    <cellStyle name="Output 14 3 4 3" xfId="40835"/>
    <cellStyle name="Output 14 3 4 4" xfId="40836"/>
    <cellStyle name="Output 14 3 4 5" xfId="40837"/>
    <cellStyle name="Output 14 3 4 6" xfId="40838"/>
    <cellStyle name="Output 14 3 5" xfId="40839"/>
    <cellStyle name="Output 14 3 5 2" xfId="40840"/>
    <cellStyle name="Output 14 3 5 3" xfId="40841"/>
    <cellStyle name="Output 14 3 5 4" xfId="40842"/>
    <cellStyle name="Output 14 3 5 5" xfId="40843"/>
    <cellStyle name="Output 14 3 5 6" xfId="40844"/>
    <cellStyle name="Output 14 3 6" xfId="40845"/>
    <cellStyle name="Output 14 3 6 2" xfId="40846"/>
    <cellStyle name="Output 14 3 6 3" xfId="40847"/>
    <cellStyle name="Output 14 3 6 4" xfId="40848"/>
    <cellStyle name="Output 14 3 6 5" xfId="40849"/>
    <cellStyle name="Output 14 3 6 6" xfId="40850"/>
    <cellStyle name="Output 14 3 7" xfId="40851"/>
    <cellStyle name="Output 14 3 7 2" xfId="40852"/>
    <cellStyle name="Output 14 3 7 3" xfId="40853"/>
    <cellStyle name="Output 14 3 7 4" xfId="40854"/>
    <cellStyle name="Output 14 3 7 5" xfId="40855"/>
    <cellStyle name="Output 14 3 7 6" xfId="40856"/>
    <cellStyle name="Output 14 3 8" xfId="40857"/>
    <cellStyle name="Output 14 3 9" xfId="40858"/>
    <cellStyle name="Output 14 4" xfId="40859"/>
    <cellStyle name="Output 14 4 2" xfId="40860"/>
    <cellStyle name="Output 14 4 2 2" xfId="40861"/>
    <cellStyle name="Output 14 4 2 3" xfId="40862"/>
    <cellStyle name="Output 14 4 2 4" xfId="40863"/>
    <cellStyle name="Output 14 4 2 5" xfId="40864"/>
    <cellStyle name="Output 14 4 2 6" xfId="40865"/>
    <cellStyle name="Output 14 4 3" xfId="40866"/>
    <cellStyle name="Output 14 4 3 2" xfId="40867"/>
    <cellStyle name="Output 14 4 3 3" xfId="40868"/>
    <cellStyle name="Output 14 4 3 4" xfId="40869"/>
    <cellStyle name="Output 14 4 3 5" xfId="40870"/>
    <cellStyle name="Output 14 4 3 6" xfId="40871"/>
    <cellStyle name="Output 14 4 4" xfId="40872"/>
    <cellStyle name="Output 14 4 4 2" xfId="40873"/>
    <cellStyle name="Output 14 4 4 3" xfId="40874"/>
    <cellStyle name="Output 14 4 4 4" xfId="40875"/>
    <cellStyle name="Output 14 4 4 5" xfId="40876"/>
    <cellStyle name="Output 14 4 4 6" xfId="40877"/>
    <cellStyle name="Output 14 4 5" xfId="40878"/>
    <cellStyle name="Output 14 4 5 2" xfId="40879"/>
    <cellStyle name="Output 14 4 5 3" xfId="40880"/>
    <cellStyle name="Output 14 4 5 4" xfId="40881"/>
    <cellStyle name="Output 14 4 5 5" xfId="40882"/>
    <cellStyle name="Output 14 4 5 6" xfId="40883"/>
    <cellStyle name="Output 14 4 6" xfId="40884"/>
    <cellStyle name="Output 14 4 6 2" xfId="40885"/>
    <cellStyle name="Output 14 4 6 3" xfId="40886"/>
    <cellStyle name="Output 14 4 6 4" xfId="40887"/>
    <cellStyle name="Output 14 4 6 5" xfId="40888"/>
    <cellStyle name="Output 14 4 6 6" xfId="40889"/>
    <cellStyle name="Output 14 4 7" xfId="40890"/>
    <cellStyle name="Output 14 4 8" xfId="40891"/>
    <cellStyle name="Output 14 4 9" xfId="40892"/>
    <cellStyle name="Output 14 5" xfId="40893"/>
    <cellStyle name="Output 14 5 10" xfId="40894"/>
    <cellStyle name="Output 14 5 11" xfId="40895"/>
    <cellStyle name="Output 14 5 2" xfId="40896"/>
    <cellStyle name="Output 14 5 2 2" xfId="40897"/>
    <cellStyle name="Output 14 5 2 3" xfId="40898"/>
    <cellStyle name="Output 14 5 2 4" xfId="40899"/>
    <cellStyle name="Output 14 5 2 5" xfId="40900"/>
    <cellStyle name="Output 14 5 2 6" xfId="40901"/>
    <cellStyle name="Output 14 5 3" xfId="40902"/>
    <cellStyle name="Output 14 5 3 2" xfId="40903"/>
    <cellStyle name="Output 14 5 3 3" xfId="40904"/>
    <cellStyle name="Output 14 5 3 4" xfId="40905"/>
    <cellStyle name="Output 14 5 3 5" xfId="40906"/>
    <cellStyle name="Output 14 5 3 6" xfId="40907"/>
    <cellStyle name="Output 14 5 4" xfId="40908"/>
    <cellStyle name="Output 14 5 4 2" xfId="40909"/>
    <cellStyle name="Output 14 5 4 3" xfId="40910"/>
    <cellStyle name="Output 14 5 4 4" xfId="40911"/>
    <cellStyle name="Output 14 5 4 5" xfId="40912"/>
    <cellStyle name="Output 14 5 4 6" xfId="40913"/>
    <cellStyle name="Output 14 5 5" xfId="40914"/>
    <cellStyle name="Output 14 5 5 2" xfId="40915"/>
    <cellStyle name="Output 14 5 5 3" xfId="40916"/>
    <cellStyle name="Output 14 5 5 4" xfId="40917"/>
    <cellStyle name="Output 14 5 5 5" xfId="40918"/>
    <cellStyle name="Output 14 5 5 6" xfId="40919"/>
    <cellStyle name="Output 14 5 6" xfId="40920"/>
    <cellStyle name="Output 14 5 6 2" xfId="40921"/>
    <cellStyle name="Output 14 5 6 3" xfId="40922"/>
    <cellStyle name="Output 14 5 6 4" xfId="40923"/>
    <cellStyle name="Output 14 5 6 5" xfId="40924"/>
    <cellStyle name="Output 14 5 6 6" xfId="40925"/>
    <cellStyle name="Output 14 5 7" xfId="40926"/>
    <cellStyle name="Output 14 5 8" xfId="40927"/>
    <cellStyle name="Output 14 5 9" xfId="40928"/>
    <cellStyle name="Output 14 6" xfId="40929"/>
    <cellStyle name="Output 14 6 10" xfId="40930"/>
    <cellStyle name="Output 14 6 11" xfId="40931"/>
    <cellStyle name="Output 14 6 2" xfId="40932"/>
    <cellStyle name="Output 14 6 2 2" xfId="40933"/>
    <cellStyle name="Output 14 6 2 3" xfId="40934"/>
    <cellStyle name="Output 14 6 2 4" xfId="40935"/>
    <cellStyle name="Output 14 6 2 5" xfId="40936"/>
    <cellStyle name="Output 14 6 2 6" xfId="40937"/>
    <cellStyle name="Output 14 6 3" xfId="40938"/>
    <cellStyle name="Output 14 6 3 2" xfId="40939"/>
    <cellStyle name="Output 14 6 3 3" xfId="40940"/>
    <cellStyle name="Output 14 6 3 4" xfId="40941"/>
    <cellStyle name="Output 14 6 3 5" xfId="40942"/>
    <cellStyle name="Output 14 6 3 6" xfId="40943"/>
    <cellStyle name="Output 14 6 4" xfId="40944"/>
    <cellStyle name="Output 14 6 4 2" xfId="40945"/>
    <cellStyle name="Output 14 6 4 3" xfId="40946"/>
    <cellStyle name="Output 14 6 4 4" xfId="40947"/>
    <cellStyle name="Output 14 6 4 5" xfId="40948"/>
    <cellStyle name="Output 14 6 4 6" xfId="40949"/>
    <cellStyle name="Output 14 6 5" xfId="40950"/>
    <cellStyle name="Output 14 6 5 2" xfId="40951"/>
    <cellStyle name="Output 14 6 5 3" xfId="40952"/>
    <cellStyle name="Output 14 6 5 4" xfId="40953"/>
    <cellStyle name="Output 14 6 5 5" xfId="40954"/>
    <cellStyle name="Output 14 6 5 6" xfId="40955"/>
    <cellStyle name="Output 14 6 6" xfId="40956"/>
    <cellStyle name="Output 14 6 6 2" xfId="40957"/>
    <cellStyle name="Output 14 6 6 3" xfId="40958"/>
    <cellStyle name="Output 14 6 6 4" xfId="40959"/>
    <cellStyle name="Output 14 6 6 5" xfId="40960"/>
    <cellStyle name="Output 14 6 6 6" xfId="40961"/>
    <cellStyle name="Output 14 6 7" xfId="40962"/>
    <cellStyle name="Output 14 6 8" xfId="40963"/>
    <cellStyle name="Output 14 6 9" xfId="40964"/>
    <cellStyle name="Output 14 7" xfId="40965"/>
    <cellStyle name="Output 14 7 2" xfId="40966"/>
    <cellStyle name="Output 14 7 3" xfId="40967"/>
    <cellStyle name="Output 14 7 4" xfId="40968"/>
    <cellStyle name="Output 14 7 5" xfId="40969"/>
    <cellStyle name="Output 14 7 6" xfId="40970"/>
    <cellStyle name="Output 14 8" xfId="40971"/>
    <cellStyle name="Output 14 8 2" xfId="40972"/>
    <cellStyle name="Output 14 8 3" xfId="40973"/>
    <cellStyle name="Output 14 8 4" xfId="40974"/>
    <cellStyle name="Output 14 8 5" xfId="40975"/>
    <cellStyle name="Output 14 8 6" xfId="40976"/>
    <cellStyle name="Output 14 9" xfId="40977"/>
    <cellStyle name="Output 14 9 2" xfId="40978"/>
    <cellStyle name="Output 14 9 3" xfId="40979"/>
    <cellStyle name="Output 14 9 4" xfId="40980"/>
    <cellStyle name="Output 14 9 5" xfId="40981"/>
    <cellStyle name="Output 14 9 6" xfId="40982"/>
    <cellStyle name="Output 15" xfId="40983"/>
    <cellStyle name="Output 15 10" xfId="40984"/>
    <cellStyle name="Output 15 10 2" xfId="40985"/>
    <cellStyle name="Output 15 10 3" xfId="40986"/>
    <cellStyle name="Output 15 10 4" xfId="40987"/>
    <cellStyle name="Output 15 10 5" xfId="40988"/>
    <cellStyle name="Output 15 10 6" xfId="40989"/>
    <cellStyle name="Output 15 11" xfId="40990"/>
    <cellStyle name="Output 15 12" xfId="40991"/>
    <cellStyle name="Output 15 2" xfId="40992"/>
    <cellStyle name="Output 15 2 10" xfId="40993"/>
    <cellStyle name="Output 15 2 11" xfId="40994"/>
    <cellStyle name="Output 15 2 2" xfId="40995"/>
    <cellStyle name="Output 15 2 2 10" xfId="40996"/>
    <cellStyle name="Output 15 2 2 11" xfId="40997"/>
    <cellStyle name="Output 15 2 2 2" xfId="40998"/>
    <cellStyle name="Output 15 2 2 2 2" xfId="40999"/>
    <cellStyle name="Output 15 2 2 2 3" xfId="41000"/>
    <cellStyle name="Output 15 2 2 2 4" xfId="41001"/>
    <cellStyle name="Output 15 2 2 2 5" xfId="41002"/>
    <cellStyle name="Output 15 2 2 2 6" xfId="41003"/>
    <cellStyle name="Output 15 2 2 3" xfId="41004"/>
    <cellStyle name="Output 15 2 2 3 2" xfId="41005"/>
    <cellStyle name="Output 15 2 2 3 3" xfId="41006"/>
    <cellStyle name="Output 15 2 2 3 4" xfId="41007"/>
    <cellStyle name="Output 15 2 2 3 5" xfId="41008"/>
    <cellStyle name="Output 15 2 2 3 6" xfId="41009"/>
    <cellStyle name="Output 15 2 2 4" xfId="41010"/>
    <cellStyle name="Output 15 2 2 4 2" xfId="41011"/>
    <cellStyle name="Output 15 2 2 4 3" xfId="41012"/>
    <cellStyle name="Output 15 2 2 4 4" xfId="41013"/>
    <cellStyle name="Output 15 2 2 4 5" xfId="41014"/>
    <cellStyle name="Output 15 2 2 4 6" xfId="41015"/>
    <cellStyle name="Output 15 2 2 5" xfId="41016"/>
    <cellStyle name="Output 15 2 2 5 2" xfId="41017"/>
    <cellStyle name="Output 15 2 2 5 3" xfId="41018"/>
    <cellStyle name="Output 15 2 2 5 4" xfId="41019"/>
    <cellStyle name="Output 15 2 2 5 5" xfId="41020"/>
    <cellStyle name="Output 15 2 2 5 6" xfId="41021"/>
    <cellStyle name="Output 15 2 2 6" xfId="41022"/>
    <cellStyle name="Output 15 2 2 6 2" xfId="41023"/>
    <cellStyle name="Output 15 2 2 6 3" xfId="41024"/>
    <cellStyle name="Output 15 2 2 6 4" xfId="41025"/>
    <cellStyle name="Output 15 2 2 6 5" xfId="41026"/>
    <cellStyle name="Output 15 2 2 6 6" xfId="41027"/>
    <cellStyle name="Output 15 2 2 7" xfId="41028"/>
    <cellStyle name="Output 15 2 2 7 2" xfId="41029"/>
    <cellStyle name="Output 15 2 2 7 3" xfId="41030"/>
    <cellStyle name="Output 15 2 2 7 4" xfId="41031"/>
    <cellStyle name="Output 15 2 2 7 5" xfId="41032"/>
    <cellStyle name="Output 15 2 2 7 6" xfId="41033"/>
    <cellStyle name="Output 15 2 2 8" xfId="41034"/>
    <cellStyle name="Output 15 2 2 9" xfId="41035"/>
    <cellStyle name="Output 15 2 3" xfId="41036"/>
    <cellStyle name="Output 15 2 3 2" xfId="41037"/>
    <cellStyle name="Output 15 2 3 2 2" xfId="41038"/>
    <cellStyle name="Output 15 2 3 2 3" xfId="41039"/>
    <cellStyle name="Output 15 2 3 2 4" xfId="41040"/>
    <cellStyle name="Output 15 2 3 2 5" xfId="41041"/>
    <cellStyle name="Output 15 2 3 2 6" xfId="41042"/>
    <cellStyle name="Output 15 2 3 3" xfId="41043"/>
    <cellStyle name="Output 15 2 3 3 2" xfId="41044"/>
    <cellStyle name="Output 15 2 3 3 3" xfId="41045"/>
    <cellStyle name="Output 15 2 3 3 4" xfId="41046"/>
    <cellStyle name="Output 15 2 3 3 5" xfId="41047"/>
    <cellStyle name="Output 15 2 3 3 6" xfId="41048"/>
    <cellStyle name="Output 15 2 3 4" xfId="41049"/>
    <cellStyle name="Output 15 2 3 4 2" xfId="41050"/>
    <cellStyle name="Output 15 2 3 4 3" xfId="41051"/>
    <cellStyle name="Output 15 2 3 4 4" xfId="41052"/>
    <cellStyle name="Output 15 2 3 4 5" xfId="41053"/>
    <cellStyle name="Output 15 2 3 4 6" xfId="41054"/>
    <cellStyle name="Output 15 2 3 5" xfId="41055"/>
    <cellStyle name="Output 15 2 3 5 2" xfId="41056"/>
    <cellStyle name="Output 15 2 3 5 3" xfId="41057"/>
    <cellStyle name="Output 15 2 3 5 4" xfId="41058"/>
    <cellStyle name="Output 15 2 3 5 5" xfId="41059"/>
    <cellStyle name="Output 15 2 3 5 6" xfId="41060"/>
    <cellStyle name="Output 15 2 3 6" xfId="41061"/>
    <cellStyle name="Output 15 2 3 6 2" xfId="41062"/>
    <cellStyle name="Output 15 2 3 6 3" xfId="41063"/>
    <cellStyle name="Output 15 2 3 6 4" xfId="41064"/>
    <cellStyle name="Output 15 2 3 6 5" xfId="41065"/>
    <cellStyle name="Output 15 2 3 6 6" xfId="41066"/>
    <cellStyle name="Output 15 2 3 7" xfId="41067"/>
    <cellStyle name="Output 15 2 3 8" xfId="41068"/>
    <cellStyle name="Output 15 2 3 9" xfId="41069"/>
    <cellStyle name="Output 15 2 4" xfId="41070"/>
    <cellStyle name="Output 15 2 4 10" xfId="41071"/>
    <cellStyle name="Output 15 2 4 11" xfId="41072"/>
    <cellStyle name="Output 15 2 4 2" xfId="41073"/>
    <cellStyle name="Output 15 2 4 2 2" xfId="41074"/>
    <cellStyle name="Output 15 2 4 2 3" xfId="41075"/>
    <cellStyle name="Output 15 2 4 2 4" xfId="41076"/>
    <cellStyle name="Output 15 2 4 2 5" xfId="41077"/>
    <cellStyle name="Output 15 2 4 2 6" xfId="41078"/>
    <cellStyle name="Output 15 2 4 3" xfId="41079"/>
    <cellStyle name="Output 15 2 4 3 2" xfId="41080"/>
    <cellStyle name="Output 15 2 4 3 3" xfId="41081"/>
    <cellStyle name="Output 15 2 4 3 4" xfId="41082"/>
    <cellStyle name="Output 15 2 4 3 5" xfId="41083"/>
    <cellStyle name="Output 15 2 4 3 6" xfId="41084"/>
    <cellStyle name="Output 15 2 4 4" xfId="41085"/>
    <cellStyle name="Output 15 2 4 4 2" xfId="41086"/>
    <cellStyle name="Output 15 2 4 4 3" xfId="41087"/>
    <cellStyle name="Output 15 2 4 4 4" xfId="41088"/>
    <cellStyle name="Output 15 2 4 4 5" xfId="41089"/>
    <cellStyle name="Output 15 2 4 4 6" xfId="41090"/>
    <cellStyle name="Output 15 2 4 5" xfId="41091"/>
    <cellStyle name="Output 15 2 4 5 2" xfId="41092"/>
    <cellStyle name="Output 15 2 4 5 3" xfId="41093"/>
    <cellStyle name="Output 15 2 4 5 4" xfId="41094"/>
    <cellStyle name="Output 15 2 4 5 5" xfId="41095"/>
    <cellStyle name="Output 15 2 4 5 6" xfId="41096"/>
    <cellStyle name="Output 15 2 4 6" xfId="41097"/>
    <cellStyle name="Output 15 2 4 6 2" xfId="41098"/>
    <cellStyle name="Output 15 2 4 6 3" xfId="41099"/>
    <cellStyle name="Output 15 2 4 6 4" xfId="41100"/>
    <cellStyle name="Output 15 2 4 6 5" xfId="41101"/>
    <cellStyle name="Output 15 2 4 6 6" xfId="41102"/>
    <cellStyle name="Output 15 2 4 7" xfId="41103"/>
    <cellStyle name="Output 15 2 4 8" xfId="41104"/>
    <cellStyle name="Output 15 2 4 9" xfId="41105"/>
    <cellStyle name="Output 15 2 5" xfId="41106"/>
    <cellStyle name="Output 15 2 5 10" xfId="41107"/>
    <cellStyle name="Output 15 2 5 11" xfId="41108"/>
    <cellStyle name="Output 15 2 5 2" xfId="41109"/>
    <cellStyle name="Output 15 2 5 2 2" xfId="41110"/>
    <cellStyle name="Output 15 2 5 2 3" xfId="41111"/>
    <cellStyle name="Output 15 2 5 2 4" xfId="41112"/>
    <cellStyle name="Output 15 2 5 2 5" xfId="41113"/>
    <cellStyle name="Output 15 2 5 2 6" xfId="41114"/>
    <cellStyle name="Output 15 2 5 3" xfId="41115"/>
    <cellStyle name="Output 15 2 5 3 2" xfId="41116"/>
    <cellStyle name="Output 15 2 5 3 3" xfId="41117"/>
    <cellStyle name="Output 15 2 5 3 4" xfId="41118"/>
    <cellStyle name="Output 15 2 5 3 5" xfId="41119"/>
    <cellStyle name="Output 15 2 5 3 6" xfId="41120"/>
    <cellStyle name="Output 15 2 5 4" xfId="41121"/>
    <cellStyle name="Output 15 2 5 4 2" xfId="41122"/>
    <cellStyle name="Output 15 2 5 4 3" xfId="41123"/>
    <cellStyle name="Output 15 2 5 4 4" xfId="41124"/>
    <cellStyle name="Output 15 2 5 4 5" xfId="41125"/>
    <cellStyle name="Output 15 2 5 4 6" xfId="41126"/>
    <cellStyle name="Output 15 2 5 5" xfId="41127"/>
    <cellStyle name="Output 15 2 5 5 2" xfId="41128"/>
    <cellStyle name="Output 15 2 5 5 3" xfId="41129"/>
    <cellStyle name="Output 15 2 5 5 4" xfId="41130"/>
    <cellStyle name="Output 15 2 5 5 5" xfId="41131"/>
    <cellStyle name="Output 15 2 5 5 6" xfId="41132"/>
    <cellStyle name="Output 15 2 5 6" xfId="41133"/>
    <cellStyle name="Output 15 2 5 6 2" xfId="41134"/>
    <cellStyle name="Output 15 2 5 6 3" xfId="41135"/>
    <cellStyle name="Output 15 2 5 6 4" xfId="41136"/>
    <cellStyle name="Output 15 2 5 6 5" xfId="41137"/>
    <cellStyle name="Output 15 2 5 6 6" xfId="41138"/>
    <cellStyle name="Output 15 2 5 7" xfId="41139"/>
    <cellStyle name="Output 15 2 5 8" xfId="41140"/>
    <cellStyle name="Output 15 2 5 9" xfId="41141"/>
    <cellStyle name="Output 15 2 6" xfId="41142"/>
    <cellStyle name="Output 15 2 6 2" xfId="41143"/>
    <cellStyle name="Output 15 2 6 3" xfId="41144"/>
    <cellStyle name="Output 15 2 6 4" xfId="41145"/>
    <cellStyle name="Output 15 2 6 5" xfId="41146"/>
    <cellStyle name="Output 15 2 6 6" xfId="41147"/>
    <cellStyle name="Output 15 2 7" xfId="41148"/>
    <cellStyle name="Output 15 2 7 2" xfId="41149"/>
    <cellStyle name="Output 15 2 7 3" xfId="41150"/>
    <cellStyle name="Output 15 2 7 4" xfId="41151"/>
    <cellStyle name="Output 15 2 7 5" xfId="41152"/>
    <cellStyle name="Output 15 2 7 6" xfId="41153"/>
    <cellStyle name="Output 15 2 8" xfId="41154"/>
    <cellStyle name="Output 15 2 8 2" xfId="41155"/>
    <cellStyle name="Output 15 2 8 3" xfId="41156"/>
    <cellStyle name="Output 15 2 8 4" xfId="41157"/>
    <cellStyle name="Output 15 2 8 5" xfId="41158"/>
    <cellStyle name="Output 15 2 8 6" xfId="41159"/>
    <cellStyle name="Output 15 2 9" xfId="41160"/>
    <cellStyle name="Output 15 2 9 2" xfId="41161"/>
    <cellStyle name="Output 15 2 9 3" xfId="41162"/>
    <cellStyle name="Output 15 2 9 4" xfId="41163"/>
    <cellStyle name="Output 15 2 9 5" xfId="41164"/>
    <cellStyle name="Output 15 2 9 6" xfId="41165"/>
    <cellStyle name="Output 15 3" xfId="41166"/>
    <cellStyle name="Output 15 3 10" xfId="41167"/>
    <cellStyle name="Output 15 3 11" xfId="41168"/>
    <cellStyle name="Output 15 3 2" xfId="41169"/>
    <cellStyle name="Output 15 3 2 2" xfId="41170"/>
    <cellStyle name="Output 15 3 2 3" xfId="41171"/>
    <cellStyle name="Output 15 3 2 4" xfId="41172"/>
    <cellStyle name="Output 15 3 2 5" xfId="41173"/>
    <cellStyle name="Output 15 3 2 6" xfId="41174"/>
    <cellStyle name="Output 15 3 3" xfId="41175"/>
    <cellStyle name="Output 15 3 3 2" xfId="41176"/>
    <cellStyle name="Output 15 3 3 3" xfId="41177"/>
    <cellStyle name="Output 15 3 3 4" xfId="41178"/>
    <cellStyle name="Output 15 3 3 5" xfId="41179"/>
    <cellStyle name="Output 15 3 3 6" xfId="41180"/>
    <cellStyle name="Output 15 3 4" xfId="41181"/>
    <cellStyle name="Output 15 3 4 2" xfId="41182"/>
    <cellStyle name="Output 15 3 4 3" xfId="41183"/>
    <cellStyle name="Output 15 3 4 4" xfId="41184"/>
    <cellStyle name="Output 15 3 4 5" xfId="41185"/>
    <cellStyle name="Output 15 3 4 6" xfId="41186"/>
    <cellStyle name="Output 15 3 5" xfId="41187"/>
    <cellStyle name="Output 15 3 5 2" xfId="41188"/>
    <cellStyle name="Output 15 3 5 3" xfId="41189"/>
    <cellStyle name="Output 15 3 5 4" xfId="41190"/>
    <cellStyle name="Output 15 3 5 5" xfId="41191"/>
    <cellStyle name="Output 15 3 5 6" xfId="41192"/>
    <cellStyle name="Output 15 3 6" xfId="41193"/>
    <cellStyle name="Output 15 3 6 2" xfId="41194"/>
    <cellStyle name="Output 15 3 6 3" xfId="41195"/>
    <cellStyle name="Output 15 3 6 4" xfId="41196"/>
    <cellStyle name="Output 15 3 6 5" xfId="41197"/>
    <cellStyle name="Output 15 3 6 6" xfId="41198"/>
    <cellStyle name="Output 15 3 7" xfId="41199"/>
    <cellStyle name="Output 15 3 7 2" xfId="41200"/>
    <cellStyle name="Output 15 3 7 3" xfId="41201"/>
    <cellStyle name="Output 15 3 7 4" xfId="41202"/>
    <cellStyle name="Output 15 3 7 5" xfId="41203"/>
    <cellStyle name="Output 15 3 7 6" xfId="41204"/>
    <cellStyle name="Output 15 3 8" xfId="41205"/>
    <cellStyle name="Output 15 3 9" xfId="41206"/>
    <cellStyle name="Output 15 4" xfId="41207"/>
    <cellStyle name="Output 15 4 2" xfId="41208"/>
    <cellStyle name="Output 15 4 2 2" xfId="41209"/>
    <cellStyle name="Output 15 4 2 3" xfId="41210"/>
    <cellStyle name="Output 15 4 2 4" xfId="41211"/>
    <cellStyle name="Output 15 4 2 5" xfId="41212"/>
    <cellStyle name="Output 15 4 2 6" xfId="41213"/>
    <cellStyle name="Output 15 4 3" xfId="41214"/>
    <cellStyle name="Output 15 4 3 2" xfId="41215"/>
    <cellStyle name="Output 15 4 3 3" xfId="41216"/>
    <cellStyle name="Output 15 4 3 4" xfId="41217"/>
    <cellStyle name="Output 15 4 3 5" xfId="41218"/>
    <cellStyle name="Output 15 4 3 6" xfId="41219"/>
    <cellStyle name="Output 15 4 4" xfId="41220"/>
    <cellStyle name="Output 15 4 4 2" xfId="41221"/>
    <cellStyle name="Output 15 4 4 3" xfId="41222"/>
    <cellStyle name="Output 15 4 4 4" xfId="41223"/>
    <cellStyle name="Output 15 4 4 5" xfId="41224"/>
    <cellStyle name="Output 15 4 4 6" xfId="41225"/>
    <cellStyle name="Output 15 4 5" xfId="41226"/>
    <cellStyle name="Output 15 4 5 2" xfId="41227"/>
    <cellStyle name="Output 15 4 5 3" xfId="41228"/>
    <cellStyle name="Output 15 4 5 4" xfId="41229"/>
    <cellStyle name="Output 15 4 5 5" xfId="41230"/>
    <cellStyle name="Output 15 4 5 6" xfId="41231"/>
    <cellStyle name="Output 15 4 6" xfId="41232"/>
    <cellStyle name="Output 15 4 6 2" xfId="41233"/>
    <cellStyle name="Output 15 4 6 3" xfId="41234"/>
    <cellStyle name="Output 15 4 6 4" xfId="41235"/>
    <cellStyle name="Output 15 4 6 5" xfId="41236"/>
    <cellStyle name="Output 15 4 6 6" xfId="41237"/>
    <cellStyle name="Output 15 4 7" xfId="41238"/>
    <cellStyle name="Output 15 4 8" xfId="41239"/>
    <cellStyle name="Output 15 4 9" xfId="41240"/>
    <cellStyle name="Output 15 5" xfId="41241"/>
    <cellStyle name="Output 15 5 10" xfId="41242"/>
    <cellStyle name="Output 15 5 11" xfId="41243"/>
    <cellStyle name="Output 15 5 2" xfId="41244"/>
    <cellStyle name="Output 15 5 2 2" xfId="41245"/>
    <cellStyle name="Output 15 5 2 3" xfId="41246"/>
    <cellStyle name="Output 15 5 2 4" xfId="41247"/>
    <cellStyle name="Output 15 5 2 5" xfId="41248"/>
    <cellStyle name="Output 15 5 2 6" xfId="41249"/>
    <cellStyle name="Output 15 5 3" xfId="41250"/>
    <cellStyle name="Output 15 5 3 2" xfId="41251"/>
    <cellStyle name="Output 15 5 3 3" xfId="41252"/>
    <cellStyle name="Output 15 5 3 4" xfId="41253"/>
    <cellStyle name="Output 15 5 3 5" xfId="41254"/>
    <cellStyle name="Output 15 5 3 6" xfId="41255"/>
    <cellStyle name="Output 15 5 4" xfId="41256"/>
    <cellStyle name="Output 15 5 4 2" xfId="41257"/>
    <cellStyle name="Output 15 5 4 3" xfId="41258"/>
    <cellStyle name="Output 15 5 4 4" xfId="41259"/>
    <cellStyle name="Output 15 5 4 5" xfId="41260"/>
    <cellStyle name="Output 15 5 4 6" xfId="41261"/>
    <cellStyle name="Output 15 5 5" xfId="41262"/>
    <cellStyle name="Output 15 5 5 2" xfId="41263"/>
    <cellStyle name="Output 15 5 5 3" xfId="41264"/>
    <cellStyle name="Output 15 5 5 4" xfId="41265"/>
    <cellStyle name="Output 15 5 5 5" xfId="41266"/>
    <cellStyle name="Output 15 5 5 6" xfId="41267"/>
    <cellStyle name="Output 15 5 6" xfId="41268"/>
    <cellStyle name="Output 15 5 6 2" xfId="41269"/>
    <cellStyle name="Output 15 5 6 3" xfId="41270"/>
    <cellStyle name="Output 15 5 6 4" xfId="41271"/>
    <cellStyle name="Output 15 5 6 5" xfId="41272"/>
    <cellStyle name="Output 15 5 6 6" xfId="41273"/>
    <cellStyle name="Output 15 5 7" xfId="41274"/>
    <cellStyle name="Output 15 5 8" xfId="41275"/>
    <cellStyle name="Output 15 5 9" xfId="41276"/>
    <cellStyle name="Output 15 6" xfId="41277"/>
    <cellStyle name="Output 15 6 10" xfId="41278"/>
    <cellStyle name="Output 15 6 11" xfId="41279"/>
    <cellStyle name="Output 15 6 2" xfId="41280"/>
    <cellStyle name="Output 15 6 2 2" xfId="41281"/>
    <cellStyle name="Output 15 6 2 3" xfId="41282"/>
    <cellStyle name="Output 15 6 2 4" xfId="41283"/>
    <cellStyle name="Output 15 6 2 5" xfId="41284"/>
    <cellStyle name="Output 15 6 2 6" xfId="41285"/>
    <cellStyle name="Output 15 6 3" xfId="41286"/>
    <cellStyle name="Output 15 6 3 2" xfId="41287"/>
    <cellStyle name="Output 15 6 3 3" xfId="41288"/>
    <cellStyle name="Output 15 6 3 4" xfId="41289"/>
    <cellStyle name="Output 15 6 3 5" xfId="41290"/>
    <cellStyle name="Output 15 6 3 6" xfId="41291"/>
    <cellStyle name="Output 15 6 4" xfId="41292"/>
    <cellStyle name="Output 15 6 4 2" xfId="41293"/>
    <cellStyle name="Output 15 6 4 3" xfId="41294"/>
    <cellStyle name="Output 15 6 4 4" xfId="41295"/>
    <cellStyle name="Output 15 6 4 5" xfId="41296"/>
    <cellStyle name="Output 15 6 4 6" xfId="41297"/>
    <cellStyle name="Output 15 6 5" xfId="41298"/>
    <cellStyle name="Output 15 6 5 2" xfId="41299"/>
    <cellStyle name="Output 15 6 5 3" xfId="41300"/>
    <cellStyle name="Output 15 6 5 4" xfId="41301"/>
    <cellStyle name="Output 15 6 5 5" xfId="41302"/>
    <cellStyle name="Output 15 6 5 6" xfId="41303"/>
    <cellStyle name="Output 15 6 6" xfId="41304"/>
    <cellStyle name="Output 15 6 6 2" xfId="41305"/>
    <cellStyle name="Output 15 6 6 3" xfId="41306"/>
    <cellStyle name="Output 15 6 6 4" xfId="41307"/>
    <cellStyle name="Output 15 6 6 5" xfId="41308"/>
    <cellStyle name="Output 15 6 6 6" xfId="41309"/>
    <cellStyle name="Output 15 6 7" xfId="41310"/>
    <cellStyle name="Output 15 6 8" xfId="41311"/>
    <cellStyle name="Output 15 6 9" xfId="41312"/>
    <cellStyle name="Output 15 7" xfId="41313"/>
    <cellStyle name="Output 15 7 2" xfId="41314"/>
    <cellStyle name="Output 15 7 3" xfId="41315"/>
    <cellStyle name="Output 15 7 4" xfId="41316"/>
    <cellStyle name="Output 15 7 5" xfId="41317"/>
    <cellStyle name="Output 15 7 6" xfId="41318"/>
    <cellStyle name="Output 15 8" xfId="41319"/>
    <cellStyle name="Output 15 8 2" xfId="41320"/>
    <cellStyle name="Output 15 8 3" xfId="41321"/>
    <cellStyle name="Output 15 8 4" xfId="41322"/>
    <cellStyle name="Output 15 8 5" xfId="41323"/>
    <cellStyle name="Output 15 8 6" xfId="41324"/>
    <cellStyle name="Output 15 9" xfId="41325"/>
    <cellStyle name="Output 15 9 2" xfId="41326"/>
    <cellStyle name="Output 15 9 3" xfId="41327"/>
    <cellStyle name="Output 15 9 4" xfId="41328"/>
    <cellStyle name="Output 15 9 5" xfId="41329"/>
    <cellStyle name="Output 15 9 6" xfId="41330"/>
    <cellStyle name="Output 16" xfId="41331"/>
    <cellStyle name="Output 17" xfId="41332"/>
    <cellStyle name="Output 18" xfId="41333"/>
    <cellStyle name="Output 19" xfId="41334"/>
    <cellStyle name="Output 2" xfId="41335"/>
    <cellStyle name="Output 2 10" xfId="41336"/>
    <cellStyle name="Output 2 10 10" xfId="41337"/>
    <cellStyle name="Output 2 10 11" xfId="41338"/>
    <cellStyle name="Output 2 10 2" xfId="41339"/>
    <cellStyle name="Output 2 10 2 2" xfId="41340"/>
    <cellStyle name="Output 2 10 2 3" xfId="41341"/>
    <cellStyle name="Output 2 10 2 4" xfId="41342"/>
    <cellStyle name="Output 2 10 2 5" xfId="41343"/>
    <cellStyle name="Output 2 10 2 6" xfId="41344"/>
    <cellStyle name="Output 2 10 3" xfId="41345"/>
    <cellStyle name="Output 2 10 3 2" xfId="41346"/>
    <cellStyle name="Output 2 10 3 3" xfId="41347"/>
    <cellStyle name="Output 2 10 3 4" xfId="41348"/>
    <cellStyle name="Output 2 10 3 5" xfId="41349"/>
    <cellStyle name="Output 2 10 3 6" xfId="41350"/>
    <cellStyle name="Output 2 10 4" xfId="41351"/>
    <cellStyle name="Output 2 10 4 2" xfId="41352"/>
    <cellStyle name="Output 2 10 4 3" xfId="41353"/>
    <cellStyle name="Output 2 10 4 4" xfId="41354"/>
    <cellStyle name="Output 2 10 4 5" xfId="41355"/>
    <cellStyle name="Output 2 10 4 6" xfId="41356"/>
    <cellStyle name="Output 2 10 5" xfId="41357"/>
    <cellStyle name="Output 2 10 5 2" xfId="41358"/>
    <cellStyle name="Output 2 10 5 3" xfId="41359"/>
    <cellStyle name="Output 2 10 5 4" xfId="41360"/>
    <cellStyle name="Output 2 10 5 5" xfId="41361"/>
    <cellStyle name="Output 2 10 5 6" xfId="41362"/>
    <cellStyle name="Output 2 10 6" xfId="41363"/>
    <cellStyle name="Output 2 10 6 2" xfId="41364"/>
    <cellStyle name="Output 2 10 6 3" xfId="41365"/>
    <cellStyle name="Output 2 10 6 4" xfId="41366"/>
    <cellStyle name="Output 2 10 6 5" xfId="41367"/>
    <cellStyle name="Output 2 10 6 6" xfId="41368"/>
    <cellStyle name="Output 2 10 7" xfId="41369"/>
    <cellStyle name="Output 2 10 8" xfId="41370"/>
    <cellStyle name="Output 2 10 9" xfId="41371"/>
    <cellStyle name="Output 2 11" xfId="41372"/>
    <cellStyle name="Output 2 11 10" xfId="41373"/>
    <cellStyle name="Output 2 11 11" xfId="41374"/>
    <cellStyle name="Output 2 11 2" xfId="41375"/>
    <cellStyle name="Output 2 11 2 2" xfId="41376"/>
    <cellStyle name="Output 2 11 2 3" xfId="41377"/>
    <cellStyle name="Output 2 11 2 4" xfId="41378"/>
    <cellStyle name="Output 2 11 2 5" xfId="41379"/>
    <cellStyle name="Output 2 11 2 6" xfId="41380"/>
    <cellStyle name="Output 2 11 3" xfId="41381"/>
    <cellStyle name="Output 2 11 3 2" xfId="41382"/>
    <cellStyle name="Output 2 11 3 3" xfId="41383"/>
    <cellStyle name="Output 2 11 3 4" xfId="41384"/>
    <cellStyle name="Output 2 11 3 5" xfId="41385"/>
    <cellStyle name="Output 2 11 3 6" xfId="41386"/>
    <cellStyle name="Output 2 11 4" xfId="41387"/>
    <cellStyle name="Output 2 11 4 2" xfId="41388"/>
    <cellStyle name="Output 2 11 4 3" xfId="41389"/>
    <cellStyle name="Output 2 11 4 4" xfId="41390"/>
    <cellStyle name="Output 2 11 4 5" xfId="41391"/>
    <cellStyle name="Output 2 11 4 6" xfId="41392"/>
    <cellStyle name="Output 2 11 5" xfId="41393"/>
    <cellStyle name="Output 2 11 5 2" xfId="41394"/>
    <cellStyle name="Output 2 11 5 3" xfId="41395"/>
    <cellStyle name="Output 2 11 5 4" xfId="41396"/>
    <cellStyle name="Output 2 11 5 5" xfId="41397"/>
    <cellStyle name="Output 2 11 5 6" xfId="41398"/>
    <cellStyle name="Output 2 11 6" xfId="41399"/>
    <cellStyle name="Output 2 11 6 2" xfId="41400"/>
    <cellStyle name="Output 2 11 6 3" xfId="41401"/>
    <cellStyle name="Output 2 11 6 4" xfId="41402"/>
    <cellStyle name="Output 2 11 6 5" xfId="41403"/>
    <cellStyle name="Output 2 11 6 6" xfId="41404"/>
    <cellStyle name="Output 2 11 7" xfId="41405"/>
    <cellStyle name="Output 2 11 8" xfId="41406"/>
    <cellStyle name="Output 2 11 9" xfId="41407"/>
    <cellStyle name="Output 2 12" xfId="41408"/>
    <cellStyle name="Output 2 12 2" xfId="41409"/>
    <cellStyle name="Output 2 12 3" xfId="41410"/>
    <cellStyle name="Output 2 12 4" xfId="41411"/>
    <cellStyle name="Output 2 12 5" xfId="41412"/>
    <cellStyle name="Output 2 12 6" xfId="41413"/>
    <cellStyle name="Output 2 13" xfId="41414"/>
    <cellStyle name="Output 2 13 2" xfId="41415"/>
    <cellStyle name="Output 2 13 3" xfId="41416"/>
    <cellStyle name="Output 2 13 4" xfId="41417"/>
    <cellStyle name="Output 2 13 5" xfId="41418"/>
    <cellStyle name="Output 2 13 6" xfId="41419"/>
    <cellStyle name="Output 2 14" xfId="41420"/>
    <cellStyle name="Output 2 14 2" xfId="41421"/>
    <cellStyle name="Output 2 14 3" xfId="41422"/>
    <cellStyle name="Output 2 14 4" xfId="41423"/>
    <cellStyle name="Output 2 14 5" xfId="41424"/>
    <cellStyle name="Output 2 14 6" xfId="41425"/>
    <cellStyle name="Output 2 15" xfId="41426"/>
    <cellStyle name="Output 2 15 2" xfId="41427"/>
    <cellStyle name="Output 2 15 3" xfId="41428"/>
    <cellStyle name="Output 2 15 4" xfId="41429"/>
    <cellStyle name="Output 2 15 5" xfId="41430"/>
    <cellStyle name="Output 2 15 6" xfId="41431"/>
    <cellStyle name="Output 2 2" xfId="41432"/>
    <cellStyle name="Output 2 2 10" xfId="41433"/>
    <cellStyle name="Output 2 2 10 2" xfId="41434"/>
    <cellStyle name="Output 2 2 10 3" xfId="41435"/>
    <cellStyle name="Output 2 2 10 4" xfId="41436"/>
    <cellStyle name="Output 2 2 10 5" xfId="41437"/>
    <cellStyle name="Output 2 2 10 6" xfId="41438"/>
    <cellStyle name="Output 2 2 11" xfId="41439"/>
    <cellStyle name="Output 2 2 11 2" xfId="41440"/>
    <cellStyle name="Output 2 2 11 3" xfId="41441"/>
    <cellStyle name="Output 2 2 11 4" xfId="41442"/>
    <cellStyle name="Output 2 2 11 5" xfId="41443"/>
    <cellStyle name="Output 2 2 11 6" xfId="41444"/>
    <cellStyle name="Output 2 2 12" xfId="41445"/>
    <cellStyle name="Output 2 2 13" xfId="41446"/>
    <cellStyle name="Output 2 2 2" xfId="41447"/>
    <cellStyle name="Output 2 2 2 10" xfId="41448"/>
    <cellStyle name="Output 2 2 2 11" xfId="41449"/>
    <cellStyle name="Output 2 2 2 2" xfId="41450"/>
    <cellStyle name="Output 2 2 2 2 10" xfId="41451"/>
    <cellStyle name="Output 2 2 2 2 11" xfId="41452"/>
    <cellStyle name="Output 2 2 2 2 2" xfId="41453"/>
    <cellStyle name="Output 2 2 2 2 2 2" xfId="41454"/>
    <cellStyle name="Output 2 2 2 2 2 3" xfId="41455"/>
    <cellStyle name="Output 2 2 2 2 2 4" xfId="41456"/>
    <cellStyle name="Output 2 2 2 2 2 5" xfId="41457"/>
    <cellStyle name="Output 2 2 2 2 2 6" xfId="41458"/>
    <cellStyle name="Output 2 2 2 2 3" xfId="41459"/>
    <cellStyle name="Output 2 2 2 2 3 2" xfId="41460"/>
    <cellStyle name="Output 2 2 2 2 3 3" xfId="41461"/>
    <cellStyle name="Output 2 2 2 2 3 4" xfId="41462"/>
    <cellStyle name="Output 2 2 2 2 3 5" xfId="41463"/>
    <cellStyle name="Output 2 2 2 2 3 6" xfId="41464"/>
    <cellStyle name="Output 2 2 2 2 4" xfId="41465"/>
    <cellStyle name="Output 2 2 2 2 4 2" xfId="41466"/>
    <cellStyle name="Output 2 2 2 2 4 3" xfId="41467"/>
    <cellStyle name="Output 2 2 2 2 4 4" xfId="41468"/>
    <cellStyle name="Output 2 2 2 2 4 5" xfId="41469"/>
    <cellStyle name="Output 2 2 2 2 4 6" xfId="41470"/>
    <cellStyle name="Output 2 2 2 2 5" xfId="41471"/>
    <cellStyle name="Output 2 2 2 2 5 2" xfId="41472"/>
    <cellStyle name="Output 2 2 2 2 5 3" xfId="41473"/>
    <cellStyle name="Output 2 2 2 2 5 4" xfId="41474"/>
    <cellStyle name="Output 2 2 2 2 5 5" xfId="41475"/>
    <cellStyle name="Output 2 2 2 2 5 6" xfId="41476"/>
    <cellStyle name="Output 2 2 2 2 6" xfId="41477"/>
    <cellStyle name="Output 2 2 2 2 6 2" xfId="41478"/>
    <cellStyle name="Output 2 2 2 2 6 3" xfId="41479"/>
    <cellStyle name="Output 2 2 2 2 6 4" xfId="41480"/>
    <cellStyle name="Output 2 2 2 2 6 5" xfId="41481"/>
    <cellStyle name="Output 2 2 2 2 6 6" xfId="41482"/>
    <cellStyle name="Output 2 2 2 2 7" xfId="41483"/>
    <cellStyle name="Output 2 2 2 2 7 2" xfId="41484"/>
    <cellStyle name="Output 2 2 2 2 7 3" xfId="41485"/>
    <cellStyle name="Output 2 2 2 2 7 4" xfId="41486"/>
    <cellStyle name="Output 2 2 2 2 7 5" xfId="41487"/>
    <cellStyle name="Output 2 2 2 2 7 6" xfId="41488"/>
    <cellStyle name="Output 2 2 2 2 8" xfId="41489"/>
    <cellStyle name="Output 2 2 2 2 9" xfId="41490"/>
    <cellStyle name="Output 2 2 2 3" xfId="41491"/>
    <cellStyle name="Output 2 2 2 3 2" xfId="41492"/>
    <cellStyle name="Output 2 2 2 3 2 2" xfId="41493"/>
    <cellStyle name="Output 2 2 2 3 2 3" xfId="41494"/>
    <cellStyle name="Output 2 2 2 3 2 4" xfId="41495"/>
    <cellStyle name="Output 2 2 2 3 2 5" xfId="41496"/>
    <cellStyle name="Output 2 2 2 3 2 6" xfId="41497"/>
    <cellStyle name="Output 2 2 2 3 3" xfId="41498"/>
    <cellStyle name="Output 2 2 2 3 3 2" xfId="41499"/>
    <cellStyle name="Output 2 2 2 3 3 3" xfId="41500"/>
    <cellStyle name="Output 2 2 2 3 3 4" xfId="41501"/>
    <cellStyle name="Output 2 2 2 3 3 5" xfId="41502"/>
    <cellStyle name="Output 2 2 2 3 3 6" xfId="41503"/>
    <cellStyle name="Output 2 2 2 3 4" xfId="41504"/>
    <cellStyle name="Output 2 2 2 3 4 2" xfId="41505"/>
    <cellStyle name="Output 2 2 2 3 4 3" xfId="41506"/>
    <cellStyle name="Output 2 2 2 3 4 4" xfId="41507"/>
    <cellStyle name="Output 2 2 2 3 4 5" xfId="41508"/>
    <cellStyle name="Output 2 2 2 3 4 6" xfId="41509"/>
    <cellStyle name="Output 2 2 2 3 5" xfId="41510"/>
    <cellStyle name="Output 2 2 2 3 5 2" xfId="41511"/>
    <cellStyle name="Output 2 2 2 3 5 3" xfId="41512"/>
    <cellStyle name="Output 2 2 2 3 5 4" xfId="41513"/>
    <cellStyle name="Output 2 2 2 3 5 5" xfId="41514"/>
    <cellStyle name="Output 2 2 2 3 5 6" xfId="41515"/>
    <cellStyle name="Output 2 2 2 3 6" xfId="41516"/>
    <cellStyle name="Output 2 2 2 3 6 2" xfId="41517"/>
    <cellStyle name="Output 2 2 2 3 6 3" xfId="41518"/>
    <cellStyle name="Output 2 2 2 3 6 4" xfId="41519"/>
    <cellStyle name="Output 2 2 2 3 6 5" xfId="41520"/>
    <cellStyle name="Output 2 2 2 3 6 6" xfId="41521"/>
    <cellStyle name="Output 2 2 2 3 7" xfId="41522"/>
    <cellStyle name="Output 2 2 2 3 8" xfId="41523"/>
    <cellStyle name="Output 2 2 2 3 9" xfId="41524"/>
    <cellStyle name="Output 2 2 2 4" xfId="41525"/>
    <cellStyle name="Output 2 2 2 4 10" xfId="41526"/>
    <cellStyle name="Output 2 2 2 4 11" xfId="41527"/>
    <cellStyle name="Output 2 2 2 4 2" xfId="41528"/>
    <cellStyle name="Output 2 2 2 4 2 2" xfId="41529"/>
    <cellStyle name="Output 2 2 2 4 2 3" xfId="41530"/>
    <cellStyle name="Output 2 2 2 4 2 4" xfId="41531"/>
    <cellStyle name="Output 2 2 2 4 2 5" xfId="41532"/>
    <cellStyle name="Output 2 2 2 4 2 6" xfId="41533"/>
    <cellStyle name="Output 2 2 2 4 3" xfId="41534"/>
    <cellStyle name="Output 2 2 2 4 3 2" xfId="41535"/>
    <cellStyle name="Output 2 2 2 4 3 3" xfId="41536"/>
    <cellStyle name="Output 2 2 2 4 3 4" xfId="41537"/>
    <cellStyle name="Output 2 2 2 4 3 5" xfId="41538"/>
    <cellStyle name="Output 2 2 2 4 3 6" xfId="41539"/>
    <cellStyle name="Output 2 2 2 4 4" xfId="41540"/>
    <cellStyle name="Output 2 2 2 4 4 2" xfId="41541"/>
    <cellStyle name="Output 2 2 2 4 4 3" xfId="41542"/>
    <cellStyle name="Output 2 2 2 4 4 4" xfId="41543"/>
    <cellStyle name="Output 2 2 2 4 4 5" xfId="41544"/>
    <cellStyle name="Output 2 2 2 4 4 6" xfId="41545"/>
    <cellStyle name="Output 2 2 2 4 5" xfId="41546"/>
    <cellStyle name="Output 2 2 2 4 5 2" xfId="41547"/>
    <cellStyle name="Output 2 2 2 4 5 3" xfId="41548"/>
    <cellStyle name="Output 2 2 2 4 5 4" xfId="41549"/>
    <cellStyle name="Output 2 2 2 4 5 5" xfId="41550"/>
    <cellStyle name="Output 2 2 2 4 5 6" xfId="41551"/>
    <cellStyle name="Output 2 2 2 4 6" xfId="41552"/>
    <cellStyle name="Output 2 2 2 4 6 2" xfId="41553"/>
    <cellStyle name="Output 2 2 2 4 6 3" xfId="41554"/>
    <cellStyle name="Output 2 2 2 4 6 4" xfId="41555"/>
    <cellStyle name="Output 2 2 2 4 6 5" xfId="41556"/>
    <cellStyle name="Output 2 2 2 4 6 6" xfId="41557"/>
    <cellStyle name="Output 2 2 2 4 7" xfId="41558"/>
    <cellStyle name="Output 2 2 2 4 8" xfId="41559"/>
    <cellStyle name="Output 2 2 2 4 9" xfId="41560"/>
    <cellStyle name="Output 2 2 2 5" xfId="41561"/>
    <cellStyle name="Output 2 2 2 5 10" xfId="41562"/>
    <cellStyle name="Output 2 2 2 5 11" xfId="41563"/>
    <cellStyle name="Output 2 2 2 5 2" xfId="41564"/>
    <cellStyle name="Output 2 2 2 5 2 2" xfId="41565"/>
    <cellStyle name="Output 2 2 2 5 2 3" xfId="41566"/>
    <cellStyle name="Output 2 2 2 5 2 4" xfId="41567"/>
    <cellStyle name="Output 2 2 2 5 2 5" xfId="41568"/>
    <cellStyle name="Output 2 2 2 5 2 6" xfId="41569"/>
    <cellStyle name="Output 2 2 2 5 3" xfId="41570"/>
    <cellStyle name="Output 2 2 2 5 3 2" xfId="41571"/>
    <cellStyle name="Output 2 2 2 5 3 3" xfId="41572"/>
    <cellStyle name="Output 2 2 2 5 3 4" xfId="41573"/>
    <cellStyle name="Output 2 2 2 5 3 5" xfId="41574"/>
    <cellStyle name="Output 2 2 2 5 3 6" xfId="41575"/>
    <cellStyle name="Output 2 2 2 5 4" xfId="41576"/>
    <cellStyle name="Output 2 2 2 5 4 2" xfId="41577"/>
    <cellStyle name="Output 2 2 2 5 4 3" xfId="41578"/>
    <cellStyle name="Output 2 2 2 5 4 4" xfId="41579"/>
    <cellStyle name="Output 2 2 2 5 4 5" xfId="41580"/>
    <cellStyle name="Output 2 2 2 5 4 6" xfId="41581"/>
    <cellStyle name="Output 2 2 2 5 5" xfId="41582"/>
    <cellStyle name="Output 2 2 2 5 5 2" xfId="41583"/>
    <cellStyle name="Output 2 2 2 5 5 3" xfId="41584"/>
    <cellStyle name="Output 2 2 2 5 5 4" xfId="41585"/>
    <cellStyle name="Output 2 2 2 5 5 5" xfId="41586"/>
    <cellStyle name="Output 2 2 2 5 5 6" xfId="41587"/>
    <cellStyle name="Output 2 2 2 5 6" xfId="41588"/>
    <cellStyle name="Output 2 2 2 5 6 2" xfId="41589"/>
    <cellStyle name="Output 2 2 2 5 6 3" xfId="41590"/>
    <cellStyle name="Output 2 2 2 5 6 4" xfId="41591"/>
    <cellStyle name="Output 2 2 2 5 6 5" xfId="41592"/>
    <cellStyle name="Output 2 2 2 5 6 6" xfId="41593"/>
    <cellStyle name="Output 2 2 2 5 7" xfId="41594"/>
    <cellStyle name="Output 2 2 2 5 8" xfId="41595"/>
    <cellStyle name="Output 2 2 2 5 9" xfId="41596"/>
    <cellStyle name="Output 2 2 2 6" xfId="41597"/>
    <cellStyle name="Output 2 2 2 6 2" xfId="41598"/>
    <cellStyle name="Output 2 2 2 6 3" xfId="41599"/>
    <cellStyle name="Output 2 2 2 6 4" xfId="41600"/>
    <cellStyle name="Output 2 2 2 6 5" xfId="41601"/>
    <cellStyle name="Output 2 2 2 6 6" xfId="41602"/>
    <cellStyle name="Output 2 2 2 7" xfId="41603"/>
    <cellStyle name="Output 2 2 2 7 2" xfId="41604"/>
    <cellStyle name="Output 2 2 2 7 3" xfId="41605"/>
    <cellStyle name="Output 2 2 2 7 4" xfId="41606"/>
    <cellStyle name="Output 2 2 2 7 5" xfId="41607"/>
    <cellStyle name="Output 2 2 2 7 6" xfId="41608"/>
    <cellStyle name="Output 2 2 2 8" xfId="41609"/>
    <cellStyle name="Output 2 2 2 8 2" xfId="41610"/>
    <cellStyle name="Output 2 2 2 8 3" xfId="41611"/>
    <cellStyle name="Output 2 2 2 8 4" xfId="41612"/>
    <cellStyle name="Output 2 2 2 8 5" xfId="41613"/>
    <cellStyle name="Output 2 2 2 8 6" xfId="41614"/>
    <cellStyle name="Output 2 2 2 9" xfId="41615"/>
    <cellStyle name="Output 2 2 2 9 2" xfId="41616"/>
    <cellStyle name="Output 2 2 2 9 3" xfId="41617"/>
    <cellStyle name="Output 2 2 2 9 4" xfId="41618"/>
    <cellStyle name="Output 2 2 2 9 5" xfId="41619"/>
    <cellStyle name="Output 2 2 2 9 6" xfId="41620"/>
    <cellStyle name="Output 2 2 3" xfId="41621"/>
    <cellStyle name="Output 2 2 3 10" xfId="41622"/>
    <cellStyle name="Output 2 2 3 11" xfId="41623"/>
    <cellStyle name="Output 2 2 3 2" xfId="41624"/>
    <cellStyle name="Output 2 2 3 2 10" xfId="41625"/>
    <cellStyle name="Output 2 2 3 2 11" xfId="41626"/>
    <cellStyle name="Output 2 2 3 2 2" xfId="41627"/>
    <cellStyle name="Output 2 2 3 2 2 2" xfId="41628"/>
    <cellStyle name="Output 2 2 3 2 2 3" xfId="41629"/>
    <cellStyle name="Output 2 2 3 2 2 4" xfId="41630"/>
    <cellStyle name="Output 2 2 3 2 2 5" xfId="41631"/>
    <cellStyle name="Output 2 2 3 2 2 6" xfId="41632"/>
    <cellStyle name="Output 2 2 3 2 3" xfId="41633"/>
    <cellStyle name="Output 2 2 3 2 3 2" xfId="41634"/>
    <cellStyle name="Output 2 2 3 2 3 3" xfId="41635"/>
    <cellStyle name="Output 2 2 3 2 3 4" xfId="41636"/>
    <cellStyle name="Output 2 2 3 2 3 5" xfId="41637"/>
    <cellStyle name="Output 2 2 3 2 3 6" xfId="41638"/>
    <cellStyle name="Output 2 2 3 2 4" xfId="41639"/>
    <cellStyle name="Output 2 2 3 2 4 2" xfId="41640"/>
    <cellStyle name="Output 2 2 3 2 4 3" xfId="41641"/>
    <cellStyle name="Output 2 2 3 2 4 4" xfId="41642"/>
    <cellStyle name="Output 2 2 3 2 4 5" xfId="41643"/>
    <cellStyle name="Output 2 2 3 2 4 6" xfId="41644"/>
    <cellStyle name="Output 2 2 3 2 5" xfId="41645"/>
    <cellStyle name="Output 2 2 3 2 5 2" xfId="41646"/>
    <cellStyle name="Output 2 2 3 2 5 3" xfId="41647"/>
    <cellStyle name="Output 2 2 3 2 5 4" xfId="41648"/>
    <cellStyle name="Output 2 2 3 2 5 5" xfId="41649"/>
    <cellStyle name="Output 2 2 3 2 5 6" xfId="41650"/>
    <cellStyle name="Output 2 2 3 2 6" xfId="41651"/>
    <cellStyle name="Output 2 2 3 2 6 2" xfId="41652"/>
    <cellStyle name="Output 2 2 3 2 6 3" xfId="41653"/>
    <cellStyle name="Output 2 2 3 2 6 4" xfId="41654"/>
    <cellStyle name="Output 2 2 3 2 6 5" xfId="41655"/>
    <cellStyle name="Output 2 2 3 2 6 6" xfId="41656"/>
    <cellStyle name="Output 2 2 3 2 7" xfId="41657"/>
    <cellStyle name="Output 2 2 3 2 7 2" xfId="41658"/>
    <cellStyle name="Output 2 2 3 2 7 3" xfId="41659"/>
    <cellStyle name="Output 2 2 3 2 7 4" xfId="41660"/>
    <cellStyle name="Output 2 2 3 2 7 5" xfId="41661"/>
    <cellStyle name="Output 2 2 3 2 7 6" xfId="41662"/>
    <cellStyle name="Output 2 2 3 2 8" xfId="41663"/>
    <cellStyle name="Output 2 2 3 2 9" xfId="41664"/>
    <cellStyle name="Output 2 2 3 3" xfId="41665"/>
    <cellStyle name="Output 2 2 3 3 2" xfId="41666"/>
    <cellStyle name="Output 2 2 3 3 2 2" xfId="41667"/>
    <cellStyle name="Output 2 2 3 3 2 3" xfId="41668"/>
    <cellStyle name="Output 2 2 3 3 2 4" xfId="41669"/>
    <cellStyle name="Output 2 2 3 3 2 5" xfId="41670"/>
    <cellStyle name="Output 2 2 3 3 2 6" xfId="41671"/>
    <cellStyle name="Output 2 2 3 3 3" xfId="41672"/>
    <cellStyle name="Output 2 2 3 3 3 2" xfId="41673"/>
    <cellStyle name="Output 2 2 3 3 3 3" xfId="41674"/>
    <cellStyle name="Output 2 2 3 3 3 4" xfId="41675"/>
    <cellStyle name="Output 2 2 3 3 3 5" xfId="41676"/>
    <cellStyle name="Output 2 2 3 3 3 6" xfId="41677"/>
    <cellStyle name="Output 2 2 3 3 4" xfId="41678"/>
    <cellStyle name="Output 2 2 3 3 4 2" xfId="41679"/>
    <cellStyle name="Output 2 2 3 3 4 3" xfId="41680"/>
    <cellStyle name="Output 2 2 3 3 4 4" xfId="41681"/>
    <cellStyle name="Output 2 2 3 3 4 5" xfId="41682"/>
    <cellStyle name="Output 2 2 3 3 4 6" xfId="41683"/>
    <cellStyle name="Output 2 2 3 3 5" xfId="41684"/>
    <cellStyle name="Output 2 2 3 3 5 2" xfId="41685"/>
    <cellStyle name="Output 2 2 3 3 5 3" xfId="41686"/>
    <cellStyle name="Output 2 2 3 3 5 4" xfId="41687"/>
    <cellStyle name="Output 2 2 3 3 5 5" xfId="41688"/>
    <cellStyle name="Output 2 2 3 3 5 6" xfId="41689"/>
    <cellStyle name="Output 2 2 3 3 6" xfId="41690"/>
    <cellStyle name="Output 2 2 3 3 6 2" xfId="41691"/>
    <cellStyle name="Output 2 2 3 3 6 3" xfId="41692"/>
    <cellStyle name="Output 2 2 3 3 6 4" xfId="41693"/>
    <cellStyle name="Output 2 2 3 3 6 5" xfId="41694"/>
    <cellStyle name="Output 2 2 3 3 6 6" xfId="41695"/>
    <cellStyle name="Output 2 2 3 3 7" xfId="41696"/>
    <cellStyle name="Output 2 2 3 3 8" xfId="41697"/>
    <cellStyle name="Output 2 2 3 3 9" xfId="41698"/>
    <cellStyle name="Output 2 2 3 4" xfId="41699"/>
    <cellStyle name="Output 2 2 3 4 10" xfId="41700"/>
    <cellStyle name="Output 2 2 3 4 11" xfId="41701"/>
    <cellStyle name="Output 2 2 3 4 2" xfId="41702"/>
    <cellStyle name="Output 2 2 3 4 2 2" xfId="41703"/>
    <cellStyle name="Output 2 2 3 4 2 3" xfId="41704"/>
    <cellStyle name="Output 2 2 3 4 2 4" xfId="41705"/>
    <cellStyle name="Output 2 2 3 4 2 5" xfId="41706"/>
    <cellStyle name="Output 2 2 3 4 2 6" xfId="41707"/>
    <cellStyle name="Output 2 2 3 4 3" xfId="41708"/>
    <cellStyle name="Output 2 2 3 4 3 2" xfId="41709"/>
    <cellStyle name="Output 2 2 3 4 3 3" xfId="41710"/>
    <cellStyle name="Output 2 2 3 4 3 4" xfId="41711"/>
    <cellStyle name="Output 2 2 3 4 3 5" xfId="41712"/>
    <cellStyle name="Output 2 2 3 4 3 6" xfId="41713"/>
    <cellStyle name="Output 2 2 3 4 4" xfId="41714"/>
    <cellStyle name="Output 2 2 3 4 4 2" xfId="41715"/>
    <cellStyle name="Output 2 2 3 4 4 3" xfId="41716"/>
    <cellStyle name="Output 2 2 3 4 4 4" xfId="41717"/>
    <cellStyle name="Output 2 2 3 4 4 5" xfId="41718"/>
    <cellStyle name="Output 2 2 3 4 4 6" xfId="41719"/>
    <cellStyle name="Output 2 2 3 4 5" xfId="41720"/>
    <cellStyle name="Output 2 2 3 4 5 2" xfId="41721"/>
    <cellStyle name="Output 2 2 3 4 5 3" xfId="41722"/>
    <cellStyle name="Output 2 2 3 4 5 4" xfId="41723"/>
    <cellStyle name="Output 2 2 3 4 5 5" xfId="41724"/>
    <cellStyle name="Output 2 2 3 4 5 6" xfId="41725"/>
    <cellStyle name="Output 2 2 3 4 6" xfId="41726"/>
    <cellStyle name="Output 2 2 3 4 6 2" xfId="41727"/>
    <cellStyle name="Output 2 2 3 4 6 3" xfId="41728"/>
    <cellStyle name="Output 2 2 3 4 6 4" xfId="41729"/>
    <cellStyle name="Output 2 2 3 4 6 5" xfId="41730"/>
    <cellStyle name="Output 2 2 3 4 6 6" xfId="41731"/>
    <cellStyle name="Output 2 2 3 4 7" xfId="41732"/>
    <cellStyle name="Output 2 2 3 4 8" xfId="41733"/>
    <cellStyle name="Output 2 2 3 4 9" xfId="41734"/>
    <cellStyle name="Output 2 2 3 5" xfId="41735"/>
    <cellStyle name="Output 2 2 3 5 10" xfId="41736"/>
    <cellStyle name="Output 2 2 3 5 11" xfId="41737"/>
    <cellStyle name="Output 2 2 3 5 2" xfId="41738"/>
    <cellStyle name="Output 2 2 3 5 2 2" xfId="41739"/>
    <cellStyle name="Output 2 2 3 5 2 3" xfId="41740"/>
    <cellStyle name="Output 2 2 3 5 2 4" xfId="41741"/>
    <cellStyle name="Output 2 2 3 5 2 5" xfId="41742"/>
    <cellStyle name="Output 2 2 3 5 2 6" xfId="41743"/>
    <cellStyle name="Output 2 2 3 5 3" xfId="41744"/>
    <cellStyle name="Output 2 2 3 5 3 2" xfId="41745"/>
    <cellStyle name="Output 2 2 3 5 3 3" xfId="41746"/>
    <cellStyle name="Output 2 2 3 5 3 4" xfId="41747"/>
    <cellStyle name="Output 2 2 3 5 3 5" xfId="41748"/>
    <cellStyle name="Output 2 2 3 5 3 6" xfId="41749"/>
    <cellStyle name="Output 2 2 3 5 4" xfId="41750"/>
    <cellStyle name="Output 2 2 3 5 4 2" xfId="41751"/>
    <cellStyle name="Output 2 2 3 5 4 3" xfId="41752"/>
    <cellStyle name="Output 2 2 3 5 4 4" xfId="41753"/>
    <cellStyle name="Output 2 2 3 5 4 5" xfId="41754"/>
    <cellStyle name="Output 2 2 3 5 4 6" xfId="41755"/>
    <cellStyle name="Output 2 2 3 5 5" xfId="41756"/>
    <cellStyle name="Output 2 2 3 5 5 2" xfId="41757"/>
    <cellStyle name="Output 2 2 3 5 5 3" xfId="41758"/>
    <cellStyle name="Output 2 2 3 5 5 4" xfId="41759"/>
    <cellStyle name="Output 2 2 3 5 5 5" xfId="41760"/>
    <cellStyle name="Output 2 2 3 5 5 6" xfId="41761"/>
    <cellStyle name="Output 2 2 3 5 6" xfId="41762"/>
    <cellStyle name="Output 2 2 3 5 6 2" xfId="41763"/>
    <cellStyle name="Output 2 2 3 5 6 3" xfId="41764"/>
    <cellStyle name="Output 2 2 3 5 6 4" xfId="41765"/>
    <cellStyle name="Output 2 2 3 5 6 5" xfId="41766"/>
    <cellStyle name="Output 2 2 3 5 6 6" xfId="41767"/>
    <cellStyle name="Output 2 2 3 5 7" xfId="41768"/>
    <cellStyle name="Output 2 2 3 5 8" xfId="41769"/>
    <cellStyle name="Output 2 2 3 5 9" xfId="41770"/>
    <cellStyle name="Output 2 2 3 6" xfId="41771"/>
    <cellStyle name="Output 2 2 3 6 2" xfId="41772"/>
    <cellStyle name="Output 2 2 3 6 3" xfId="41773"/>
    <cellStyle name="Output 2 2 3 6 4" xfId="41774"/>
    <cellStyle name="Output 2 2 3 6 5" xfId="41775"/>
    <cellStyle name="Output 2 2 3 6 6" xfId="41776"/>
    <cellStyle name="Output 2 2 3 7" xfId="41777"/>
    <cellStyle name="Output 2 2 3 7 2" xfId="41778"/>
    <cellStyle name="Output 2 2 3 7 3" xfId="41779"/>
    <cellStyle name="Output 2 2 3 7 4" xfId="41780"/>
    <cellStyle name="Output 2 2 3 7 5" xfId="41781"/>
    <cellStyle name="Output 2 2 3 7 6" xfId="41782"/>
    <cellStyle name="Output 2 2 3 8" xfId="41783"/>
    <cellStyle name="Output 2 2 3 8 2" xfId="41784"/>
    <cellStyle name="Output 2 2 3 8 3" xfId="41785"/>
    <cellStyle name="Output 2 2 3 8 4" xfId="41786"/>
    <cellStyle name="Output 2 2 3 8 5" xfId="41787"/>
    <cellStyle name="Output 2 2 3 8 6" xfId="41788"/>
    <cellStyle name="Output 2 2 3 9" xfId="41789"/>
    <cellStyle name="Output 2 2 3 9 2" xfId="41790"/>
    <cellStyle name="Output 2 2 3 9 3" xfId="41791"/>
    <cellStyle name="Output 2 2 3 9 4" xfId="41792"/>
    <cellStyle name="Output 2 2 3 9 5" xfId="41793"/>
    <cellStyle name="Output 2 2 3 9 6" xfId="41794"/>
    <cellStyle name="Output 2 2 4" xfId="41795"/>
    <cellStyle name="Output 2 2 4 10" xfId="41796"/>
    <cellStyle name="Output 2 2 4 11" xfId="41797"/>
    <cellStyle name="Output 2 2 4 2" xfId="41798"/>
    <cellStyle name="Output 2 2 4 2 2" xfId="41799"/>
    <cellStyle name="Output 2 2 4 2 3" xfId="41800"/>
    <cellStyle name="Output 2 2 4 2 4" xfId="41801"/>
    <cellStyle name="Output 2 2 4 2 5" xfId="41802"/>
    <cellStyle name="Output 2 2 4 2 6" xfId="41803"/>
    <cellStyle name="Output 2 2 4 3" xfId="41804"/>
    <cellStyle name="Output 2 2 4 3 2" xfId="41805"/>
    <cellStyle name="Output 2 2 4 3 3" xfId="41806"/>
    <cellStyle name="Output 2 2 4 3 4" xfId="41807"/>
    <cellStyle name="Output 2 2 4 3 5" xfId="41808"/>
    <cellStyle name="Output 2 2 4 3 6" xfId="41809"/>
    <cellStyle name="Output 2 2 4 4" xfId="41810"/>
    <cellStyle name="Output 2 2 4 4 2" xfId="41811"/>
    <cellStyle name="Output 2 2 4 4 3" xfId="41812"/>
    <cellStyle name="Output 2 2 4 4 4" xfId="41813"/>
    <cellStyle name="Output 2 2 4 4 5" xfId="41814"/>
    <cellStyle name="Output 2 2 4 4 6" xfId="41815"/>
    <cellStyle name="Output 2 2 4 5" xfId="41816"/>
    <cellStyle name="Output 2 2 4 5 2" xfId="41817"/>
    <cellStyle name="Output 2 2 4 5 3" xfId="41818"/>
    <cellStyle name="Output 2 2 4 5 4" xfId="41819"/>
    <cellStyle name="Output 2 2 4 5 5" xfId="41820"/>
    <cellStyle name="Output 2 2 4 5 6" xfId="41821"/>
    <cellStyle name="Output 2 2 4 6" xfId="41822"/>
    <cellStyle name="Output 2 2 4 6 2" xfId="41823"/>
    <cellStyle name="Output 2 2 4 6 3" xfId="41824"/>
    <cellStyle name="Output 2 2 4 6 4" xfId="41825"/>
    <cellStyle name="Output 2 2 4 6 5" xfId="41826"/>
    <cellStyle name="Output 2 2 4 6 6" xfId="41827"/>
    <cellStyle name="Output 2 2 4 7" xfId="41828"/>
    <cellStyle name="Output 2 2 4 7 2" xfId="41829"/>
    <cellStyle name="Output 2 2 4 7 3" xfId="41830"/>
    <cellStyle name="Output 2 2 4 7 4" xfId="41831"/>
    <cellStyle name="Output 2 2 4 7 5" xfId="41832"/>
    <cellStyle name="Output 2 2 4 7 6" xfId="41833"/>
    <cellStyle name="Output 2 2 4 8" xfId="41834"/>
    <cellStyle name="Output 2 2 4 9" xfId="41835"/>
    <cellStyle name="Output 2 2 5" xfId="41836"/>
    <cellStyle name="Output 2 2 5 2" xfId="41837"/>
    <cellStyle name="Output 2 2 5 2 2" xfId="41838"/>
    <cellStyle name="Output 2 2 5 2 3" xfId="41839"/>
    <cellStyle name="Output 2 2 5 2 4" xfId="41840"/>
    <cellStyle name="Output 2 2 5 2 5" xfId="41841"/>
    <cellStyle name="Output 2 2 5 2 6" xfId="41842"/>
    <cellStyle name="Output 2 2 5 3" xfId="41843"/>
    <cellStyle name="Output 2 2 5 3 2" xfId="41844"/>
    <cellStyle name="Output 2 2 5 3 3" xfId="41845"/>
    <cellStyle name="Output 2 2 5 3 4" xfId="41846"/>
    <cellStyle name="Output 2 2 5 3 5" xfId="41847"/>
    <cellStyle name="Output 2 2 5 3 6" xfId="41848"/>
    <cellStyle name="Output 2 2 5 4" xfId="41849"/>
    <cellStyle name="Output 2 2 5 4 2" xfId="41850"/>
    <cellStyle name="Output 2 2 5 4 3" xfId="41851"/>
    <cellStyle name="Output 2 2 5 4 4" xfId="41852"/>
    <cellStyle name="Output 2 2 5 4 5" xfId="41853"/>
    <cellStyle name="Output 2 2 5 4 6" xfId="41854"/>
    <cellStyle name="Output 2 2 5 5" xfId="41855"/>
    <cellStyle name="Output 2 2 5 5 2" xfId="41856"/>
    <cellStyle name="Output 2 2 5 5 3" xfId="41857"/>
    <cellStyle name="Output 2 2 5 5 4" xfId="41858"/>
    <cellStyle name="Output 2 2 5 5 5" xfId="41859"/>
    <cellStyle name="Output 2 2 5 5 6" xfId="41860"/>
    <cellStyle name="Output 2 2 5 6" xfId="41861"/>
    <cellStyle name="Output 2 2 5 6 2" xfId="41862"/>
    <cellStyle name="Output 2 2 5 6 3" xfId="41863"/>
    <cellStyle name="Output 2 2 5 6 4" xfId="41864"/>
    <cellStyle name="Output 2 2 5 6 5" xfId="41865"/>
    <cellStyle name="Output 2 2 5 6 6" xfId="41866"/>
    <cellStyle name="Output 2 2 5 7" xfId="41867"/>
    <cellStyle name="Output 2 2 5 8" xfId="41868"/>
    <cellStyle name="Output 2 2 5 9" xfId="41869"/>
    <cellStyle name="Output 2 2 6" xfId="41870"/>
    <cellStyle name="Output 2 2 6 10" xfId="41871"/>
    <cellStyle name="Output 2 2 6 11" xfId="41872"/>
    <cellStyle name="Output 2 2 6 2" xfId="41873"/>
    <cellStyle name="Output 2 2 6 2 2" xfId="41874"/>
    <cellStyle name="Output 2 2 6 2 3" xfId="41875"/>
    <cellStyle name="Output 2 2 6 2 4" xfId="41876"/>
    <cellStyle name="Output 2 2 6 2 5" xfId="41877"/>
    <cellStyle name="Output 2 2 6 2 6" xfId="41878"/>
    <cellStyle name="Output 2 2 6 3" xfId="41879"/>
    <cellStyle name="Output 2 2 6 3 2" xfId="41880"/>
    <cellStyle name="Output 2 2 6 3 3" xfId="41881"/>
    <cellStyle name="Output 2 2 6 3 4" xfId="41882"/>
    <cellStyle name="Output 2 2 6 3 5" xfId="41883"/>
    <cellStyle name="Output 2 2 6 3 6" xfId="41884"/>
    <cellStyle name="Output 2 2 6 4" xfId="41885"/>
    <cellStyle name="Output 2 2 6 4 2" xfId="41886"/>
    <cellStyle name="Output 2 2 6 4 3" xfId="41887"/>
    <cellStyle name="Output 2 2 6 4 4" xfId="41888"/>
    <cellStyle name="Output 2 2 6 4 5" xfId="41889"/>
    <cellStyle name="Output 2 2 6 4 6" xfId="41890"/>
    <cellStyle name="Output 2 2 6 5" xfId="41891"/>
    <cellStyle name="Output 2 2 6 5 2" xfId="41892"/>
    <cellStyle name="Output 2 2 6 5 3" xfId="41893"/>
    <cellStyle name="Output 2 2 6 5 4" xfId="41894"/>
    <cellStyle name="Output 2 2 6 5 5" xfId="41895"/>
    <cellStyle name="Output 2 2 6 5 6" xfId="41896"/>
    <cellStyle name="Output 2 2 6 6" xfId="41897"/>
    <cellStyle name="Output 2 2 6 6 2" xfId="41898"/>
    <cellStyle name="Output 2 2 6 6 3" xfId="41899"/>
    <cellStyle name="Output 2 2 6 6 4" xfId="41900"/>
    <cellStyle name="Output 2 2 6 6 5" xfId="41901"/>
    <cellStyle name="Output 2 2 6 6 6" xfId="41902"/>
    <cellStyle name="Output 2 2 6 7" xfId="41903"/>
    <cellStyle name="Output 2 2 6 8" xfId="41904"/>
    <cellStyle name="Output 2 2 6 9" xfId="41905"/>
    <cellStyle name="Output 2 2 7" xfId="41906"/>
    <cellStyle name="Output 2 2 7 10" xfId="41907"/>
    <cellStyle name="Output 2 2 7 11" xfId="41908"/>
    <cellStyle name="Output 2 2 7 2" xfId="41909"/>
    <cellStyle name="Output 2 2 7 2 2" xfId="41910"/>
    <cellStyle name="Output 2 2 7 2 3" xfId="41911"/>
    <cellStyle name="Output 2 2 7 2 4" xfId="41912"/>
    <cellStyle name="Output 2 2 7 2 5" xfId="41913"/>
    <cellStyle name="Output 2 2 7 2 6" xfId="41914"/>
    <cellStyle name="Output 2 2 7 3" xfId="41915"/>
    <cellStyle name="Output 2 2 7 3 2" xfId="41916"/>
    <cellStyle name="Output 2 2 7 3 3" xfId="41917"/>
    <cellStyle name="Output 2 2 7 3 4" xfId="41918"/>
    <cellStyle name="Output 2 2 7 3 5" xfId="41919"/>
    <cellStyle name="Output 2 2 7 3 6" xfId="41920"/>
    <cellStyle name="Output 2 2 7 4" xfId="41921"/>
    <cellStyle name="Output 2 2 7 4 2" xfId="41922"/>
    <cellStyle name="Output 2 2 7 4 3" xfId="41923"/>
    <cellStyle name="Output 2 2 7 4 4" xfId="41924"/>
    <cellStyle name="Output 2 2 7 4 5" xfId="41925"/>
    <cellStyle name="Output 2 2 7 4 6" xfId="41926"/>
    <cellStyle name="Output 2 2 7 5" xfId="41927"/>
    <cellStyle name="Output 2 2 7 5 2" xfId="41928"/>
    <cellStyle name="Output 2 2 7 5 3" xfId="41929"/>
    <cellStyle name="Output 2 2 7 5 4" xfId="41930"/>
    <cellStyle name="Output 2 2 7 5 5" xfId="41931"/>
    <cellStyle name="Output 2 2 7 5 6" xfId="41932"/>
    <cellStyle name="Output 2 2 7 6" xfId="41933"/>
    <cellStyle name="Output 2 2 7 6 2" xfId="41934"/>
    <cellStyle name="Output 2 2 7 6 3" xfId="41935"/>
    <cellStyle name="Output 2 2 7 6 4" xfId="41936"/>
    <cellStyle name="Output 2 2 7 6 5" xfId="41937"/>
    <cellStyle name="Output 2 2 7 6 6" xfId="41938"/>
    <cellStyle name="Output 2 2 7 7" xfId="41939"/>
    <cellStyle name="Output 2 2 7 8" xfId="41940"/>
    <cellStyle name="Output 2 2 7 9" xfId="41941"/>
    <cellStyle name="Output 2 2 8" xfId="41942"/>
    <cellStyle name="Output 2 2 8 2" xfId="41943"/>
    <cellStyle name="Output 2 2 8 3" xfId="41944"/>
    <cellStyle name="Output 2 2 8 4" xfId="41945"/>
    <cellStyle name="Output 2 2 8 5" xfId="41946"/>
    <cellStyle name="Output 2 2 8 6" xfId="41947"/>
    <cellStyle name="Output 2 2 9" xfId="41948"/>
    <cellStyle name="Output 2 2 9 2" xfId="41949"/>
    <cellStyle name="Output 2 2 9 3" xfId="41950"/>
    <cellStyle name="Output 2 2 9 4" xfId="41951"/>
    <cellStyle name="Output 2 2 9 5" xfId="41952"/>
    <cellStyle name="Output 2 2 9 6" xfId="41953"/>
    <cellStyle name="Output 2 3" xfId="41954"/>
    <cellStyle name="Output 2 3 10" xfId="41955"/>
    <cellStyle name="Output 2 3 10 2" xfId="41956"/>
    <cellStyle name="Output 2 3 10 3" xfId="41957"/>
    <cellStyle name="Output 2 3 10 4" xfId="41958"/>
    <cellStyle name="Output 2 3 10 5" xfId="41959"/>
    <cellStyle name="Output 2 3 10 6" xfId="41960"/>
    <cellStyle name="Output 2 3 11" xfId="41961"/>
    <cellStyle name="Output 2 3 12" xfId="41962"/>
    <cellStyle name="Output 2 3 2" xfId="41963"/>
    <cellStyle name="Output 2 3 2 10" xfId="41964"/>
    <cellStyle name="Output 2 3 2 11" xfId="41965"/>
    <cellStyle name="Output 2 3 2 2" xfId="41966"/>
    <cellStyle name="Output 2 3 2 2 10" xfId="41967"/>
    <cellStyle name="Output 2 3 2 2 11" xfId="41968"/>
    <cellStyle name="Output 2 3 2 2 2" xfId="41969"/>
    <cellStyle name="Output 2 3 2 2 2 2" xfId="41970"/>
    <cellStyle name="Output 2 3 2 2 2 3" xfId="41971"/>
    <cellStyle name="Output 2 3 2 2 2 4" xfId="41972"/>
    <cellStyle name="Output 2 3 2 2 2 5" xfId="41973"/>
    <cellStyle name="Output 2 3 2 2 2 6" xfId="41974"/>
    <cellStyle name="Output 2 3 2 2 3" xfId="41975"/>
    <cellStyle name="Output 2 3 2 2 3 2" xfId="41976"/>
    <cellStyle name="Output 2 3 2 2 3 3" xfId="41977"/>
    <cellStyle name="Output 2 3 2 2 3 4" xfId="41978"/>
    <cellStyle name="Output 2 3 2 2 3 5" xfId="41979"/>
    <cellStyle name="Output 2 3 2 2 3 6" xfId="41980"/>
    <cellStyle name="Output 2 3 2 2 4" xfId="41981"/>
    <cellStyle name="Output 2 3 2 2 4 2" xfId="41982"/>
    <cellStyle name="Output 2 3 2 2 4 3" xfId="41983"/>
    <cellStyle name="Output 2 3 2 2 4 4" xfId="41984"/>
    <cellStyle name="Output 2 3 2 2 4 5" xfId="41985"/>
    <cellStyle name="Output 2 3 2 2 4 6" xfId="41986"/>
    <cellStyle name="Output 2 3 2 2 5" xfId="41987"/>
    <cellStyle name="Output 2 3 2 2 5 2" xfId="41988"/>
    <cellStyle name="Output 2 3 2 2 5 3" xfId="41989"/>
    <cellStyle name="Output 2 3 2 2 5 4" xfId="41990"/>
    <cellStyle name="Output 2 3 2 2 5 5" xfId="41991"/>
    <cellStyle name="Output 2 3 2 2 5 6" xfId="41992"/>
    <cellStyle name="Output 2 3 2 2 6" xfId="41993"/>
    <cellStyle name="Output 2 3 2 2 6 2" xfId="41994"/>
    <cellStyle name="Output 2 3 2 2 6 3" xfId="41995"/>
    <cellStyle name="Output 2 3 2 2 6 4" xfId="41996"/>
    <cellStyle name="Output 2 3 2 2 6 5" xfId="41997"/>
    <cellStyle name="Output 2 3 2 2 6 6" xfId="41998"/>
    <cellStyle name="Output 2 3 2 2 7" xfId="41999"/>
    <cellStyle name="Output 2 3 2 2 7 2" xfId="42000"/>
    <cellStyle name="Output 2 3 2 2 7 3" xfId="42001"/>
    <cellStyle name="Output 2 3 2 2 7 4" xfId="42002"/>
    <cellStyle name="Output 2 3 2 2 7 5" xfId="42003"/>
    <cellStyle name="Output 2 3 2 2 7 6" xfId="42004"/>
    <cellStyle name="Output 2 3 2 2 8" xfId="42005"/>
    <cellStyle name="Output 2 3 2 2 9" xfId="42006"/>
    <cellStyle name="Output 2 3 2 3" xfId="42007"/>
    <cellStyle name="Output 2 3 2 3 2" xfId="42008"/>
    <cellStyle name="Output 2 3 2 3 2 2" xfId="42009"/>
    <cellStyle name="Output 2 3 2 3 2 3" xfId="42010"/>
    <cellStyle name="Output 2 3 2 3 2 4" xfId="42011"/>
    <cellStyle name="Output 2 3 2 3 2 5" xfId="42012"/>
    <cellStyle name="Output 2 3 2 3 2 6" xfId="42013"/>
    <cellStyle name="Output 2 3 2 3 3" xfId="42014"/>
    <cellStyle name="Output 2 3 2 3 3 2" xfId="42015"/>
    <cellStyle name="Output 2 3 2 3 3 3" xfId="42016"/>
    <cellStyle name="Output 2 3 2 3 3 4" xfId="42017"/>
    <cellStyle name="Output 2 3 2 3 3 5" xfId="42018"/>
    <cellStyle name="Output 2 3 2 3 3 6" xfId="42019"/>
    <cellStyle name="Output 2 3 2 3 4" xfId="42020"/>
    <cellStyle name="Output 2 3 2 3 4 2" xfId="42021"/>
    <cellStyle name="Output 2 3 2 3 4 3" xfId="42022"/>
    <cellStyle name="Output 2 3 2 3 4 4" xfId="42023"/>
    <cellStyle name="Output 2 3 2 3 4 5" xfId="42024"/>
    <cellStyle name="Output 2 3 2 3 4 6" xfId="42025"/>
    <cellStyle name="Output 2 3 2 3 5" xfId="42026"/>
    <cellStyle name="Output 2 3 2 3 5 2" xfId="42027"/>
    <cellStyle name="Output 2 3 2 3 5 3" xfId="42028"/>
    <cellStyle name="Output 2 3 2 3 5 4" xfId="42029"/>
    <cellStyle name="Output 2 3 2 3 5 5" xfId="42030"/>
    <cellStyle name="Output 2 3 2 3 5 6" xfId="42031"/>
    <cellStyle name="Output 2 3 2 3 6" xfId="42032"/>
    <cellStyle name="Output 2 3 2 3 6 2" xfId="42033"/>
    <cellStyle name="Output 2 3 2 3 6 3" xfId="42034"/>
    <cellStyle name="Output 2 3 2 3 6 4" xfId="42035"/>
    <cellStyle name="Output 2 3 2 3 6 5" xfId="42036"/>
    <cellStyle name="Output 2 3 2 3 6 6" xfId="42037"/>
    <cellStyle name="Output 2 3 2 3 7" xfId="42038"/>
    <cellStyle name="Output 2 3 2 3 8" xfId="42039"/>
    <cellStyle name="Output 2 3 2 3 9" xfId="42040"/>
    <cellStyle name="Output 2 3 2 4" xfId="42041"/>
    <cellStyle name="Output 2 3 2 4 10" xfId="42042"/>
    <cellStyle name="Output 2 3 2 4 11" xfId="42043"/>
    <cellStyle name="Output 2 3 2 4 2" xfId="42044"/>
    <cellStyle name="Output 2 3 2 4 2 2" xfId="42045"/>
    <cellStyle name="Output 2 3 2 4 2 3" xfId="42046"/>
    <cellStyle name="Output 2 3 2 4 2 4" xfId="42047"/>
    <cellStyle name="Output 2 3 2 4 2 5" xfId="42048"/>
    <cellStyle name="Output 2 3 2 4 2 6" xfId="42049"/>
    <cellStyle name="Output 2 3 2 4 3" xfId="42050"/>
    <cellStyle name="Output 2 3 2 4 3 2" xfId="42051"/>
    <cellStyle name="Output 2 3 2 4 3 3" xfId="42052"/>
    <cellStyle name="Output 2 3 2 4 3 4" xfId="42053"/>
    <cellStyle name="Output 2 3 2 4 3 5" xfId="42054"/>
    <cellStyle name="Output 2 3 2 4 3 6" xfId="42055"/>
    <cellStyle name="Output 2 3 2 4 4" xfId="42056"/>
    <cellStyle name="Output 2 3 2 4 4 2" xfId="42057"/>
    <cellStyle name="Output 2 3 2 4 4 3" xfId="42058"/>
    <cellStyle name="Output 2 3 2 4 4 4" xfId="42059"/>
    <cellStyle name="Output 2 3 2 4 4 5" xfId="42060"/>
    <cellStyle name="Output 2 3 2 4 4 6" xfId="42061"/>
    <cellStyle name="Output 2 3 2 4 5" xfId="42062"/>
    <cellStyle name="Output 2 3 2 4 5 2" xfId="42063"/>
    <cellStyle name="Output 2 3 2 4 5 3" xfId="42064"/>
    <cellStyle name="Output 2 3 2 4 5 4" xfId="42065"/>
    <cellStyle name="Output 2 3 2 4 5 5" xfId="42066"/>
    <cellStyle name="Output 2 3 2 4 5 6" xfId="42067"/>
    <cellStyle name="Output 2 3 2 4 6" xfId="42068"/>
    <cellStyle name="Output 2 3 2 4 6 2" xfId="42069"/>
    <cellStyle name="Output 2 3 2 4 6 3" xfId="42070"/>
    <cellStyle name="Output 2 3 2 4 6 4" xfId="42071"/>
    <cellStyle name="Output 2 3 2 4 6 5" xfId="42072"/>
    <cellStyle name="Output 2 3 2 4 6 6" xfId="42073"/>
    <cellStyle name="Output 2 3 2 4 7" xfId="42074"/>
    <cellStyle name="Output 2 3 2 4 8" xfId="42075"/>
    <cellStyle name="Output 2 3 2 4 9" xfId="42076"/>
    <cellStyle name="Output 2 3 2 5" xfId="42077"/>
    <cellStyle name="Output 2 3 2 5 10" xfId="42078"/>
    <cellStyle name="Output 2 3 2 5 11" xfId="42079"/>
    <cellStyle name="Output 2 3 2 5 2" xfId="42080"/>
    <cellStyle name="Output 2 3 2 5 2 2" xfId="42081"/>
    <cellStyle name="Output 2 3 2 5 2 3" xfId="42082"/>
    <cellStyle name="Output 2 3 2 5 2 4" xfId="42083"/>
    <cellStyle name="Output 2 3 2 5 2 5" xfId="42084"/>
    <cellStyle name="Output 2 3 2 5 2 6" xfId="42085"/>
    <cellStyle name="Output 2 3 2 5 3" xfId="42086"/>
    <cellStyle name="Output 2 3 2 5 3 2" xfId="42087"/>
    <cellStyle name="Output 2 3 2 5 3 3" xfId="42088"/>
    <cellStyle name="Output 2 3 2 5 3 4" xfId="42089"/>
    <cellStyle name="Output 2 3 2 5 3 5" xfId="42090"/>
    <cellStyle name="Output 2 3 2 5 3 6" xfId="42091"/>
    <cellStyle name="Output 2 3 2 5 4" xfId="42092"/>
    <cellStyle name="Output 2 3 2 5 4 2" xfId="42093"/>
    <cellStyle name="Output 2 3 2 5 4 3" xfId="42094"/>
    <cellStyle name="Output 2 3 2 5 4 4" xfId="42095"/>
    <cellStyle name="Output 2 3 2 5 4 5" xfId="42096"/>
    <cellStyle name="Output 2 3 2 5 4 6" xfId="42097"/>
    <cellStyle name="Output 2 3 2 5 5" xfId="42098"/>
    <cellStyle name="Output 2 3 2 5 5 2" xfId="42099"/>
    <cellStyle name="Output 2 3 2 5 5 3" xfId="42100"/>
    <cellStyle name="Output 2 3 2 5 5 4" xfId="42101"/>
    <cellStyle name="Output 2 3 2 5 5 5" xfId="42102"/>
    <cellStyle name="Output 2 3 2 5 5 6" xfId="42103"/>
    <cellStyle name="Output 2 3 2 5 6" xfId="42104"/>
    <cellStyle name="Output 2 3 2 5 6 2" xfId="42105"/>
    <cellStyle name="Output 2 3 2 5 6 3" xfId="42106"/>
    <cellStyle name="Output 2 3 2 5 6 4" xfId="42107"/>
    <cellStyle name="Output 2 3 2 5 6 5" xfId="42108"/>
    <cellStyle name="Output 2 3 2 5 6 6" xfId="42109"/>
    <cellStyle name="Output 2 3 2 5 7" xfId="42110"/>
    <cellStyle name="Output 2 3 2 5 8" xfId="42111"/>
    <cellStyle name="Output 2 3 2 5 9" xfId="42112"/>
    <cellStyle name="Output 2 3 2 6" xfId="42113"/>
    <cellStyle name="Output 2 3 2 6 2" xfId="42114"/>
    <cellStyle name="Output 2 3 2 6 3" xfId="42115"/>
    <cellStyle name="Output 2 3 2 6 4" xfId="42116"/>
    <cellStyle name="Output 2 3 2 6 5" xfId="42117"/>
    <cellStyle name="Output 2 3 2 6 6" xfId="42118"/>
    <cellStyle name="Output 2 3 2 7" xfId="42119"/>
    <cellStyle name="Output 2 3 2 7 2" xfId="42120"/>
    <cellStyle name="Output 2 3 2 7 3" xfId="42121"/>
    <cellStyle name="Output 2 3 2 7 4" xfId="42122"/>
    <cellStyle name="Output 2 3 2 7 5" xfId="42123"/>
    <cellStyle name="Output 2 3 2 7 6" xfId="42124"/>
    <cellStyle name="Output 2 3 2 8" xfId="42125"/>
    <cellStyle name="Output 2 3 2 8 2" xfId="42126"/>
    <cellStyle name="Output 2 3 2 8 3" xfId="42127"/>
    <cellStyle name="Output 2 3 2 8 4" xfId="42128"/>
    <cellStyle name="Output 2 3 2 8 5" xfId="42129"/>
    <cellStyle name="Output 2 3 2 8 6" xfId="42130"/>
    <cellStyle name="Output 2 3 2 9" xfId="42131"/>
    <cellStyle name="Output 2 3 2 9 2" xfId="42132"/>
    <cellStyle name="Output 2 3 2 9 3" xfId="42133"/>
    <cellStyle name="Output 2 3 2 9 4" xfId="42134"/>
    <cellStyle name="Output 2 3 2 9 5" xfId="42135"/>
    <cellStyle name="Output 2 3 2 9 6" xfId="42136"/>
    <cellStyle name="Output 2 3 3" xfId="42137"/>
    <cellStyle name="Output 2 3 3 10" xfId="42138"/>
    <cellStyle name="Output 2 3 3 11" xfId="42139"/>
    <cellStyle name="Output 2 3 3 2" xfId="42140"/>
    <cellStyle name="Output 2 3 3 2 2" xfId="42141"/>
    <cellStyle name="Output 2 3 3 2 3" xfId="42142"/>
    <cellStyle name="Output 2 3 3 2 4" xfId="42143"/>
    <cellStyle name="Output 2 3 3 2 5" xfId="42144"/>
    <cellStyle name="Output 2 3 3 2 6" xfId="42145"/>
    <cellStyle name="Output 2 3 3 3" xfId="42146"/>
    <cellStyle name="Output 2 3 3 3 2" xfId="42147"/>
    <cellStyle name="Output 2 3 3 3 3" xfId="42148"/>
    <cellStyle name="Output 2 3 3 3 4" xfId="42149"/>
    <cellStyle name="Output 2 3 3 3 5" xfId="42150"/>
    <cellStyle name="Output 2 3 3 3 6" xfId="42151"/>
    <cellStyle name="Output 2 3 3 4" xfId="42152"/>
    <cellStyle name="Output 2 3 3 4 2" xfId="42153"/>
    <cellStyle name="Output 2 3 3 4 3" xfId="42154"/>
    <cellStyle name="Output 2 3 3 4 4" xfId="42155"/>
    <cellStyle name="Output 2 3 3 4 5" xfId="42156"/>
    <cellStyle name="Output 2 3 3 4 6" xfId="42157"/>
    <cellStyle name="Output 2 3 3 5" xfId="42158"/>
    <cellStyle name="Output 2 3 3 5 2" xfId="42159"/>
    <cellStyle name="Output 2 3 3 5 3" xfId="42160"/>
    <cellStyle name="Output 2 3 3 5 4" xfId="42161"/>
    <cellStyle name="Output 2 3 3 5 5" xfId="42162"/>
    <cellStyle name="Output 2 3 3 5 6" xfId="42163"/>
    <cellStyle name="Output 2 3 3 6" xfId="42164"/>
    <cellStyle name="Output 2 3 3 6 2" xfId="42165"/>
    <cellStyle name="Output 2 3 3 6 3" xfId="42166"/>
    <cellStyle name="Output 2 3 3 6 4" xfId="42167"/>
    <cellStyle name="Output 2 3 3 6 5" xfId="42168"/>
    <cellStyle name="Output 2 3 3 6 6" xfId="42169"/>
    <cellStyle name="Output 2 3 3 7" xfId="42170"/>
    <cellStyle name="Output 2 3 3 7 2" xfId="42171"/>
    <cellStyle name="Output 2 3 3 7 3" xfId="42172"/>
    <cellStyle name="Output 2 3 3 7 4" xfId="42173"/>
    <cellStyle name="Output 2 3 3 7 5" xfId="42174"/>
    <cellStyle name="Output 2 3 3 7 6" xfId="42175"/>
    <cellStyle name="Output 2 3 3 8" xfId="42176"/>
    <cellStyle name="Output 2 3 3 9" xfId="42177"/>
    <cellStyle name="Output 2 3 4" xfId="42178"/>
    <cellStyle name="Output 2 3 4 2" xfId="42179"/>
    <cellStyle name="Output 2 3 4 2 2" xfId="42180"/>
    <cellStyle name="Output 2 3 4 2 3" xfId="42181"/>
    <cellStyle name="Output 2 3 4 2 4" xfId="42182"/>
    <cellStyle name="Output 2 3 4 2 5" xfId="42183"/>
    <cellStyle name="Output 2 3 4 2 6" xfId="42184"/>
    <cellStyle name="Output 2 3 4 3" xfId="42185"/>
    <cellStyle name="Output 2 3 4 3 2" xfId="42186"/>
    <cellStyle name="Output 2 3 4 3 3" xfId="42187"/>
    <cellStyle name="Output 2 3 4 3 4" xfId="42188"/>
    <cellStyle name="Output 2 3 4 3 5" xfId="42189"/>
    <cellStyle name="Output 2 3 4 3 6" xfId="42190"/>
    <cellStyle name="Output 2 3 4 4" xfId="42191"/>
    <cellStyle name="Output 2 3 4 4 2" xfId="42192"/>
    <cellStyle name="Output 2 3 4 4 3" xfId="42193"/>
    <cellStyle name="Output 2 3 4 4 4" xfId="42194"/>
    <cellStyle name="Output 2 3 4 4 5" xfId="42195"/>
    <cellStyle name="Output 2 3 4 4 6" xfId="42196"/>
    <cellStyle name="Output 2 3 4 5" xfId="42197"/>
    <cellStyle name="Output 2 3 4 5 2" xfId="42198"/>
    <cellStyle name="Output 2 3 4 5 3" xfId="42199"/>
    <cellStyle name="Output 2 3 4 5 4" xfId="42200"/>
    <cellStyle name="Output 2 3 4 5 5" xfId="42201"/>
    <cellStyle name="Output 2 3 4 5 6" xfId="42202"/>
    <cellStyle name="Output 2 3 4 6" xfId="42203"/>
    <cellStyle name="Output 2 3 4 6 2" xfId="42204"/>
    <cellStyle name="Output 2 3 4 6 3" xfId="42205"/>
    <cellStyle name="Output 2 3 4 6 4" xfId="42206"/>
    <cellStyle name="Output 2 3 4 6 5" xfId="42207"/>
    <cellStyle name="Output 2 3 4 6 6" xfId="42208"/>
    <cellStyle name="Output 2 3 4 7" xfId="42209"/>
    <cellStyle name="Output 2 3 4 8" xfId="42210"/>
    <cellStyle name="Output 2 3 4 9" xfId="42211"/>
    <cellStyle name="Output 2 3 5" xfId="42212"/>
    <cellStyle name="Output 2 3 5 10" xfId="42213"/>
    <cellStyle name="Output 2 3 5 11" xfId="42214"/>
    <cellStyle name="Output 2 3 5 2" xfId="42215"/>
    <cellStyle name="Output 2 3 5 2 2" xfId="42216"/>
    <cellStyle name="Output 2 3 5 2 3" xfId="42217"/>
    <cellStyle name="Output 2 3 5 2 4" xfId="42218"/>
    <cellStyle name="Output 2 3 5 2 5" xfId="42219"/>
    <cellStyle name="Output 2 3 5 2 6" xfId="42220"/>
    <cellStyle name="Output 2 3 5 3" xfId="42221"/>
    <cellStyle name="Output 2 3 5 3 2" xfId="42222"/>
    <cellStyle name="Output 2 3 5 3 3" xfId="42223"/>
    <cellStyle name="Output 2 3 5 3 4" xfId="42224"/>
    <cellStyle name="Output 2 3 5 3 5" xfId="42225"/>
    <cellStyle name="Output 2 3 5 3 6" xfId="42226"/>
    <cellStyle name="Output 2 3 5 4" xfId="42227"/>
    <cellStyle name="Output 2 3 5 4 2" xfId="42228"/>
    <cellStyle name="Output 2 3 5 4 3" xfId="42229"/>
    <cellStyle name="Output 2 3 5 4 4" xfId="42230"/>
    <cellStyle name="Output 2 3 5 4 5" xfId="42231"/>
    <cellStyle name="Output 2 3 5 4 6" xfId="42232"/>
    <cellStyle name="Output 2 3 5 5" xfId="42233"/>
    <cellStyle name="Output 2 3 5 5 2" xfId="42234"/>
    <cellStyle name="Output 2 3 5 5 3" xfId="42235"/>
    <cellStyle name="Output 2 3 5 5 4" xfId="42236"/>
    <cellStyle name="Output 2 3 5 5 5" xfId="42237"/>
    <cellStyle name="Output 2 3 5 5 6" xfId="42238"/>
    <cellStyle name="Output 2 3 5 6" xfId="42239"/>
    <cellStyle name="Output 2 3 5 6 2" xfId="42240"/>
    <cellStyle name="Output 2 3 5 6 3" xfId="42241"/>
    <cellStyle name="Output 2 3 5 6 4" xfId="42242"/>
    <cellStyle name="Output 2 3 5 6 5" xfId="42243"/>
    <cellStyle name="Output 2 3 5 6 6" xfId="42244"/>
    <cellStyle name="Output 2 3 5 7" xfId="42245"/>
    <cellStyle name="Output 2 3 5 8" xfId="42246"/>
    <cellStyle name="Output 2 3 5 9" xfId="42247"/>
    <cellStyle name="Output 2 3 6" xfId="42248"/>
    <cellStyle name="Output 2 3 6 10" xfId="42249"/>
    <cellStyle name="Output 2 3 6 11" xfId="42250"/>
    <cellStyle name="Output 2 3 6 2" xfId="42251"/>
    <cellStyle name="Output 2 3 6 2 2" xfId="42252"/>
    <cellStyle name="Output 2 3 6 2 3" xfId="42253"/>
    <cellStyle name="Output 2 3 6 2 4" xfId="42254"/>
    <cellStyle name="Output 2 3 6 2 5" xfId="42255"/>
    <cellStyle name="Output 2 3 6 2 6" xfId="42256"/>
    <cellStyle name="Output 2 3 6 3" xfId="42257"/>
    <cellStyle name="Output 2 3 6 3 2" xfId="42258"/>
    <cellStyle name="Output 2 3 6 3 3" xfId="42259"/>
    <cellStyle name="Output 2 3 6 3 4" xfId="42260"/>
    <cellStyle name="Output 2 3 6 3 5" xfId="42261"/>
    <cellStyle name="Output 2 3 6 3 6" xfId="42262"/>
    <cellStyle name="Output 2 3 6 4" xfId="42263"/>
    <cellStyle name="Output 2 3 6 4 2" xfId="42264"/>
    <cellStyle name="Output 2 3 6 4 3" xfId="42265"/>
    <cellStyle name="Output 2 3 6 4 4" xfId="42266"/>
    <cellStyle name="Output 2 3 6 4 5" xfId="42267"/>
    <cellStyle name="Output 2 3 6 4 6" xfId="42268"/>
    <cellStyle name="Output 2 3 6 5" xfId="42269"/>
    <cellStyle name="Output 2 3 6 5 2" xfId="42270"/>
    <cellStyle name="Output 2 3 6 5 3" xfId="42271"/>
    <cellStyle name="Output 2 3 6 5 4" xfId="42272"/>
    <cellStyle name="Output 2 3 6 5 5" xfId="42273"/>
    <cellStyle name="Output 2 3 6 5 6" xfId="42274"/>
    <cellStyle name="Output 2 3 6 6" xfId="42275"/>
    <cellStyle name="Output 2 3 6 6 2" xfId="42276"/>
    <cellStyle name="Output 2 3 6 6 3" xfId="42277"/>
    <cellStyle name="Output 2 3 6 6 4" xfId="42278"/>
    <cellStyle name="Output 2 3 6 6 5" xfId="42279"/>
    <cellStyle name="Output 2 3 6 6 6" xfId="42280"/>
    <cellStyle name="Output 2 3 6 7" xfId="42281"/>
    <cellStyle name="Output 2 3 6 8" xfId="42282"/>
    <cellStyle name="Output 2 3 6 9" xfId="42283"/>
    <cellStyle name="Output 2 3 7" xfId="42284"/>
    <cellStyle name="Output 2 3 7 2" xfId="42285"/>
    <cellStyle name="Output 2 3 7 3" xfId="42286"/>
    <cellStyle name="Output 2 3 7 4" xfId="42287"/>
    <cellStyle name="Output 2 3 7 5" xfId="42288"/>
    <cellStyle name="Output 2 3 7 6" xfId="42289"/>
    <cellStyle name="Output 2 3 8" xfId="42290"/>
    <cellStyle name="Output 2 3 8 2" xfId="42291"/>
    <cellStyle name="Output 2 3 8 3" xfId="42292"/>
    <cellStyle name="Output 2 3 8 4" xfId="42293"/>
    <cellStyle name="Output 2 3 8 5" xfId="42294"/>
    <cellStyle name="Output 2 3 8 6" xfId="42295"/>
    <cellStyle name="Output 2 3 9" xfId="42296"/>
    <cellStyle name="Output 2 3 9 2" xfId="42297"/>
    <cellStyle name="Output 2 3 9 3" xfId="42298"/>
    <cellStyle name="Output 2 3 9 4" xfId="42299"/>
    <cellStyle name="Output 2 3 9 5" xfId="42300"/>
    <cellStyle name="Output 2 3 9 6" xfId="42301"/>
    <cellStyle name="Output 2 4" xfId="42302"/>
    <cellStyle name="Output 2 4 10" xfId="42303"/>
    <cellStyle name="Output 2 4 10 2" xfId="42304"/>
    <cellStyle name="Output 2 4 10 3" xfId="42305"/>
    <cellStyle name="Output 2 4 10 4" xfId="42306"/>
    <cellStyle name="Output 2 4 10 5" xfId="42307"/>
    <cellStyle name="Output 2 4 10 6" xfId="42308"/>
    <cellStyle name="Output 2 4 11" xfId="42309"/>
    <cellStyle name="Output 2 4 12" xfId="42310"/>
    <cellStyle name="Output 2 4 2" xfId="42311"/>
    <cellStyle name="Output 2 4 2 10" xfId="42312"/>
    <cellStyle name="Output 2 4 2 11" xfId="42313"/>
    <cellStyle name="Output 2 4 2 2" xfId="42314"/>
    <cellStyle name="Output 2 4 2 2 10" xfId="42315"/>
    <cellStyle name="Output 2 4 2 2 11" xfId="42316"/>
    <cellStyle name="Output 2 4 2 2 2" xfId="42317"/>
    <cellStyle name="Output 2 4 2 2 2 2" xfId="42318"/>
    <cellStyle name="Output 2 4 2 2 2 3" xfId="42319"/>
    <cellStyle name="Output 2 4 2 2 2 4" xfId="42320"/>
    <cellStyle name="Output 2 4 2 2 2 5" xfId="42321"/>
    <cellStyle name="Output 2 4 2 2 2 6" xfId="42322"/>
    <cellStyle name="Output 2 4 2 2 3" xfId="42323"/>
    <cellStyle name="Output 2 4 2 2 3 2" xfId="42324"/>
    <cellStyle name="Output 2 4 2 2 3 3" xfId="42325"/>
    <cellStyle name="Output 2 4 2 2 3 4" xfId="42326"/>
    <cellStyle name="Output 2 4 2 2 3 5" xfId="42327"/>
    <cellStyle name="Output 2 4 2 2 3 6" xfId="42328"/>
    <cellStyle name="Output 2 4 2 2 4" xfId="42329"/>
    <cellStyle name="Output 2 4 2 2 4 2" xfId="42330"/>
    <cellStyle name="Output 2 4 2 2 4 3" xfId="42331"/>
    <cellStyle name="Output 2 4 2 2 4 4" xfId="42332"/>
    <cellStyle name="Output 2 4 2 2 4 5" xfId="42333"/>
    <cellStyle name="Output 2 4 2 2 4 6" xfId="42334"/>
    <cellStyle name="Output 2 4 2 2 5" xfId="42335"/>
    <cellStyle name="Output 2 4 2 2 5 2" xfId="42336"/>
    <cellStyle name="Output 2 4 2 2 5 3" xfId="42337"/>
    <cellStyle name="Output 2 4 2 2 5 4" xfId="42338"/>
    <cellStyle name="Output 2 4 2 2 5 5" xfId="42339"/>
    <cellStyle name="Output 2 4 2 2 5 6" xfId="42340"/>
    <cellStyle name="Output 2 4 2 2 6" xfId="42341"/>
    <cellStyle name="Output 2 4 2 2 6 2" xfId="42342"/>
    <cellStyle name="Output 2 4 2 2 6 3" xfId="42343"/>
    <cellStyle name="Output 2 4 2 2 6 4" xfId="42344"/>
    <cellStyle name="Output 2 4 2 2 6 5" xfId="42345"/>
    <cellStyle name="Output 2 4 2 2 6 6" xfId="42346"/>
    <cellStyle name="Output 2 4 2 2 7" xfId="42347"/>
    <cellStyle name="Output 2 4 2 2 7 2" xfId="42348"/>
    <cellStyle name="Output 2 4 2 2 7 3" xfId="42349"/>
    <cellStyle name="Output 2 4 2 2 7 4" xfId="42350"/>
    <cellStyle name="Output 2 4 2 2 7 5" xfId="42351"/>
    <cellStyle name="Output 2 4 2 2 7 6" xfId="42352"/>
    <cellStyle name="Output 2 4 2 2 8" xfId="42353"/>
    <cellStyle name="Output 2 4 2 2 9" xfId="42354"/>
    <cellStyle name="Output 2 4 2 3" xfId="42355"/>
    <cellStyle name="Output 2 4 2 3 2" xfId="42356"/>
    <cellStyle name="Output 2 4 2 3 2 2" xfId="42357"/>
    <cellStyle name="Output 2 4 2 3 2 3" xfId="42358"/>
    <cellStyle name="Output 2 4 2 3 2 4" xfId="42359"/>
    <cellStyle name="Output 2 4 2 3 2 5" xfId="42360"/>
    <cellStyle name="Output 2 4 2 3 2 6" xfId="42361"/>
    <cellStyle name="Output 2 4 2 3 3" xfId="42362"/>
    <cellStyle name="Output 2 4 2 3 3 2" xfId="42363"/>
    <cellStyle name="Output 2 4 2 3 3 3" xfId="42364"/>
    <cellStyle name="Output 2 4 2 3 3 4" xfId="42365"/>
    <cellStyle name="Output 2 4 2 3 3 5" xfId="42366"/>
    <cellStyle name="Output 2 4 2 3 3 6" xfId="42367"/>
    <cellStyle name="Output 2 4 2 3 4" xfId="42368"/>
    <cellStyle name="Output 2 4 2 3 4 2" xfId="42369"/>
    <cellStyle name="Output 2 4 2 3 4 3" xfId="42370"/>
    <cellStyle name="Output 2 4 2 3 4 4" xfId="42371"/>
    <cellStyle name="Output 2 4 2 3 4 5" xfId="42372"/>
    <cellStyle name="Output 2 4 2 3 4 6" xfId="42373"/>
    <cellStyle name="Output 2 4 2 3 5" xfId="42374"/>
    <cellStyle name="Output 2 4 2 3 5 2" xfId="42375"/>
    <cellStyle name="Output 2 4 2 3 5 3" xfId="42376"/>
    <cellStyle name="Output 2 4 2 3 5 4" xfId="42377"/>
    <cellStyle name="Output 2 4 2 3 5 5" xfId="42378"/>
    <cellStyle name="Output 2 4 2 3 5 6" xfId="42379"/>
    <cellStyle name="Output 2 4 2 3 6" xfId="42380"/>
    <cellStyle name="Output 2 4 2 3 6 2" xfId="42381"/>
    <cellStyle name="Output 2 4 2 3 6 3" xfId="42382"/>
    <cellStyle name="Output 2 4 2 3 6 4" xfId="42383"/>
    <cellStyle name="Output 2 4 2 3 6 5" xfId="42384"/>
    <cellStyle name="Output 2 4 2 3 6 6" xfId="42385"/>
    <cellStyle name="Output 2 4 2 3 7" xfId="42386"/>
    <cellStyle name="Output 2 4 2 3 8" xfId="42387"/>
    <cellStyle name="Output 2 4 2 3 9" xfId="42388"/>
    <cellStyle name="Output 2 4 2 4" xfId="42389"/>
    <cellStyle name="Output 2 4 2 4 10" xfId="42390"/>
    <cellStyle name="Output 2 4 2 4 11" xfId="42391"/>
    <cellStyle name="Output 2 4 2 4 2" xfId="42392"/>
    <cellStyle name="Output 2 4 2 4 2 2" xfId="42393"/>
    <cellStyle name="Output 2 4 2 4 2 3" xfId="42394"/>
    <cellStyle name="Output 2 4 2 4 2 4" xfId="42395"/>
    <cellStyle name="Output 2 4 2 4 2 5" xfId="42396"/>
    <cellStyle name="Output 2 4 2 4 2 6" xfId="42397"/>
    <cellStyle name="Output 2 4 2 4 3" xfId="42398"/>
    <cellStyle name="Output 2 4 2 4 3 2" xfId="42399"/>
    <cellStyle name="Output 2 4 2 4 3 3" xfId="42400"/>
    <cellStyle name="Output 2 4 2 4 3 4" xfId="42401"/>
    <cellStyle name="Output 2 4 2 4 3 5" xfId="42402"/>
    <cellStyle name="Output 2 4 2 4 3 6" xfId="42403"/>
    <cellStyle name="Output 2 4 2 4 4" xfId="42404"/>
    <cellStyle name="Output 2 4 2 4 4 2" xfId="42405"/>
    <cellStyle name="Output 2 4 2 4 4 3" xfId="42406"/>
    <cellStyle name="Output 2 4 2 4 4 4" xfId="42407"/>
    <cellStyle name="Output 2 4 2 4 4 5" xfId="42408"/>
    <cellStyle name="Output 2 4 2 4 4 6" xfId="42409"/>
    <cellStyle name="Output 2 4 2 4 5" xfId="42410"/>
    <cellStyle name="Output 2 4 2 4 5 2" xfId="42411"/>
    <cellStyle name="Output 2 4 2 4 5 3" xfId="42412"/>
    <cellStyle name="Output 2 4 2 4 5 4" xfId="42413"/>
    <cellStyle name="Output 2 4 2 4 5 5" xfId="42414"/>
    <cellStyle name="Output 2 4 2 4 5 6" xfId="42415"/>
    <cellStyle name="Output 2 4 2 4 6" xfId="42416"/>
    <cellStyle name="Output 2 4 2 4 6 2" xfId="42417"/>
    <cellStyle name="Output 2 4 2 4 6 3" xfId="42418"/>
    <cellStyle name="Output 2 4 2 4 6 4" xfId="42419"/>
    <cellStyle name="Output 2 4 2 4 6 5" xfId="42420"/>
    <cellStyle name="Output 2 4 2 4 6 6" xfId="42421"/>
    <cellStyle name="Output 2 4 2 4 7" xfId="42422"/>
    <cellStyle name="Output 2 4 2 4 8" xfId="42423"/>
    <cellStyle name="Output 2 4 2 4 9" xfId="42424"/>
    <cellStyle name="Output 2 4 2 5" xfId="42425"/>
    <cellStyle name="Output 2 4 2 5 10" xfId="42426"/>
    <cellStyle name="Output 2 4 2 5 11" xfId="42427"/>
    <cellStyle name="Output 2 4 2 5 2" xfId="42428"/>
    <cellStyle name="Output 2 4 2 5 2 2" xfId="42429"/>
    <cellStyle name="Output 2 4 2 5 2 3" xfId="42430"/>
    <cellStyle name="Output 2 4 2 5 2 4" xfId="42431"/>
    <cellStyle name="Output 2 4 2 5 2 5" xfId="42432"/>
    <cellStyle name="Output 2 4 2 5 2 6" xfId="42433"/>
    <cellStyle name="Output 2 4 2 5 3" xfId="42434"/>
    <cellStyle name="Output 2 4 2 5 3 2" xfId="42435"/>
    <cellStyle name="Output 2 4 2 5 3 3" xfId="42436"/>
    <cellStyle name="Output 2 4 2 5 3 4" xfId="42437"/>
    <cellStyle name="Output 2 4 2 5 3 5" xfId="42438"/>
    <cellStyle name="Output 2 4 2 5 3 6" xfId="42439"/>
    <cellStyle name="Output 2 4 2 5 4" xfId="42440"/>
    <cellStyle name="Output 2 4 2 5 4 2" xfId="42441"/>
    <cellStyle name="Output 2 4 2 5 4 3" xfId="42442"/>
    <cellStyle name="Output 2 4 2 5 4 4" xfId="42443"/>
    <cellStyle name="Output 2 4 2 5 4 5" xfId="42444"/>
    <cellStyle name="Output 2 4 2 5 4 6" xfId="42445"/>
    <cellStyle name="Output 2 4 2 5 5" xfId="42446"/>
    <cellStyle name="Output 2 4 2 5 5 2" xfId="42447"/>
    <cellStyle name="Output 2 4 2 5 5 3" xfId="42448"/>
    <cellStyle name="Output 2 4 2 5 5 4" xfId="42449"/>
    <cellStyle name="Output 2 4 2 5 5 5" xfId="42450"/>
    <cellStyle name="Output 2 4 2 5 5 6" xfId="42451"/>
    <cellStyle name="Output 2 4 2 5 6" xfId="42452"/>
    <cellStyle name="Output 2 4 2 5 6 2" xfId="42453"/>
    <cellStyle name="Output 2 4 2 5 6 3" xfId="42454"/>
    <cellStyle name="Output 2 4 2 5 6 4" xfId="42455"/>
    <cellStyle name="Output 2 4 2 5 6 5" xfId="42456"/>
    <cellStyle name="Output 2 4 2 5 6 6" xfId="42457"/>
    <cellStyle name="Output 2 4 2 5 7" xfId="42458"/>
    <cellStyle name="Output 2 4 2 5 8" xfId="42459"/>
    <cellStyle name="Output 2 4 2 5 9" xfId="42460"/>
    <cellStyle name="Output 2 4 2 6" xfId="42461"/>
    <cellStyle name="Output 2 4 2 6 2" xfId="42462"/>
    <cellStyle name="Output 2 4 2 6 3" xfId="42463"/>
    <cellStyle name="Output 2 4 2 6 4" xfId="42464"/>
    <cellStyle name="Output 2 4 2 6 5" xfId="42465"/>
    <cellStyle name="Output 2 4 2 6 6" xfId="42466"/>
    <cellStyle name="Output 2 4 2 7" xfId="42467"/>
    <cellStyle name="Output 2 4 2 7 2" xfId="42468"/>
    <cellStyle name="Output 2 4 2 7 3" xfId="42469"/>
    <cellStyle name="Output 2 4 2 7 4" xfId="42470"/>
    <cellStyle name="Output 2 4 2 7 5" xfId="42471"/>
    <cellStyle name="Output 2 4 2 7 6" xfId="42472"/>
    <cellStyle name="Output 2 4 2 8" xfId="42473"/>
    <cellStyle name="Output 2 4 2 8 2" xfId="42474"/>
    <cellStyle name="Output 2 4 2 8 3" xfId="42475"/>
    <cellStyle name="Output 2 4 2 8 4" xfId="42476"/>
    <cellStyle name="Output 2 4 2 8 5" xfId="42477"/>
    <cellStyle name="Output 2 4 2 8 6" xfId="42478"/>
    <cellStyle name="Output 2 4 2 9" xfId="42479"/>
    <cellStyle name="Output 2 4 2 9 2" xfId="42480"/>
    <cellStyle name="Output 2 4 2 9 3" xfId="42481"/>
    <cellStyle name="Output 2 4 2 9 4" xfId="42482"/>
    <cellStyle name="Output 2 4 2 9 5" xfId="42483"/>
    <cellStyle name="Output 2 4 2 9 6" xfId="42484"/>
    <cellStyle name="Output 2 4 3" xfId="42485"/>
    <cellStyle name="Output 2 4 3 10" xfId="42486"/>
    <cellStyle name="Output 2 4 3 11" xfId="42487"/>
    <cellStyle name="Output 2 4 3 2" xfId="42488"/>
    <cellStyle name="Output 2 4 3 2 2" xfId="42489"/>
    <cellStyle name="Output 2 4 3 2 3" xfId="42490"/>
    <cellStyle name="Output 2 4 3 2 4" xfId="42491"/>
    <cellStyle name="Output 2 4 3 2 5" xfId="42492"/>
    <cellStyle name="Output 2 4 3 2 6" xfId="42493"/>
    <cellStyle name="Output 2 4 3 3" xfId="42494"/>
    <cellStyle name="Output 2 4 3 3 2" xfId="42495"/>
    <cellStyle name="Output 2 4 3 3 3" xfId="42496"/>
    <cellStyle name="Output 2 4 3 3 4" xfId="42497"/>
    <cellStyle name="Output 2 4 3 3 5" xfId="42498"/>
    <cellStyle name="Output 2 4 3 3 6" xfId="42499"/>
    <cellStyle name="Output 2 4 3 4" xfId="42500"/>
    <cellStyle name="Output 2 4 3 4 2" xfId="42501"/>
    <cellStyle name="Output 2 4 3 4 3" xfId="42502"/>
    <cellStyle name="Output 2 4 3 4 4" xfId="42503"/>
    <cellStyle name="Output 2 4 3 4 5" xfId="42504"/>
    <cellStyle name="Output 2 4 3 4 6" xfId="42505"/>
    <cellStyle name="Output 2 4 3 5" xfId="42506"/>
    <cellStyle name="Output 2 4 3 5 2" xfId="42507"/>
    <cellStyle name="Output 2 4 3 5 3" xfId="42508"/>
    <cellStyle name="Output 2 4 3 5 4" xfId="42509"/>
    <cellStyle name="Output 2 4 3 5 5" xfId="42510"/>
    <cellStyle name="Output 2 4 3 5 6" xfId="42511"/>
    <cellStyle name="Output 2 4 3 6" xfId="42512"/>
    <cellStyle name="Output 2 4 3 6 2" xfId="42513"/>
    <cellStyle name="Output 2 4 3 6 3" xfId="42514"/>
    <cellStyle name="Output 2 4 3 6 4" xfId="42515"/>
    <cellStyle name="Output 2 4 3 6 5" xfId="42516"/>
    <cellStyle name="Output 2 4 3 6 6" xfId="42517"/>
    <cellStyle name="Output 2 4 3 7" xfId="42518"/>
    <cellStyle name="Output 2 4 3 7 2" xfId="42519"/>
    <cellStyle name="Output 2 4 3 7 3" xfId="42520"/>
    <cellStyle name="Output 2 4 3 7 4" xfId="42521"/>
    <cellStyle name="Output 2 4 3 7 5" xfId="42522"/>
    <cellStyle name="Output 2 4 3 7 6" xfId="42523"/>
    <cellStyle name="Output 2 4 3 8" xfId="42524"/>
    <cellStyle name="Output 2 4 3 9" xfId="42525"/>
    <cellStyle name="Output 2 4 4" xfId="42526"/>
    <cellStyle name="Output 2 4 4 2" xfId="42527"/>
    <cellStyle name="Output 2 4 4 2 2" xfId="42528"/>
    <cellStyle name="Output 2 4 4 2 3" xfId="42529"/>
    <cellStyle name="Output 2 4 4 2 4" xfId="42530"/>
    <cellStyle name="Output 2 4 4 2 5" xfId="42531"/>
    <cellStyle name="Output 2 4 4 2 6" xfId="42532"/>
    <cellStyle name="Output 2 4 4 3" xfId="42533"/>
    <cellStyle name="Output 2 4 4 3 2" xfId="42534"/>
    <cellStyle name="Output 2 4 4 3 3" xfId="42535"/>
    <cellStyle name="Output 2 4 4 3 4" xfId="42536"/>
    <cellStyle name="Output 2 4 4 3 5" xfId="42537"/>
    <cellStyle name="Output 2 4 4 3 6" xfId="42538"/>
    <cellStyle name="Output 2 4 4 4" xfId="42539"/>
    <cellStyle name="Output 2 4 4 4 2" xfId="42540"/>
    <cellStyle name="Output 2 4 4 4 3" xfId="42541"/>
    <cellStyle name="Output 2 4 4 4 4" xfId="42542"/>
    <cellStyle name="Output 2 4 4 4 5" xfId="42543"/>
    <cellStyle name="Output 2 4 4 4 6" xfId="42544"/>
    <cellStyle name="Output 2 4 4 5" xfId="42545"/>
    <cellStyle name="Output 2 4 4 5 2" xfId="42546"/>
    <cellStyle name="Output 2 4 4 5 3" xfId="42547"/>
    <cellStyle name="Output 2 4 4 5 4" xfId="42548"/>
    <cellStyle name="Output 2 4 4 5 5" xfId="42549"/>
    <cellStyle name="Output 2 4 4 5 6" xfId="42550"/>
    <cellStyle name="Output 2 4 4 6" xfId="42551"/>
    <cellStyle name="Output 2 4 4 6 2" xfId="42552"/>
    <cellStyle name="Output 2 4 4 6 3" xfId="42553"/>
    <cellStyle name="Output 2 4 4 6 4" xfId="42554"/>
    <cellStyle name="Output 2 4 4 6 5" xfId="42555"/>
    <cellStyle name="Output 2 4 4 6 6" xfId="42556"/>
    <cellStyle name="Output 2 4 4 7" xfId="42557"/>
    <cellStyle name="Output 2 4 4 8" xfId="42558"/>
    <cellStyle name="Output 2 4 4 9" xfId="42559"/>
    <cellStyle name="Output 2 4 5" xfId="42560"/>
    <cellStyle name="Output 2 4 5 10" xfId="42561"/>
    <cellStyle name="Output 2 4 5 11" xfId="42562"/>
    <cellStyle name="Output 2 4 5 2" xfId="42563"/>
    <cellStyle name="Output 2 4 5 2 2" xfId="42564"/>
    <cellStyle name="Output 2 4 5 2 3" xfId="42565"/>
    <cellStyle name="Output 2 4 5 2 4" xfId="42566"/>
    <cellStyle name="Output 2 4 5 2 5" xfId="42567"/>
    <cellStyle name="Output 2 4 5 2 6" xfId="42568"/>
    <cellStyle name="Output 2 4 5 3" xfId="42569"/>
    <cellStyle name="Output 2 4 5 3 2" xfId="42570"/>
    <cellStyle name="Output 2 4 5 3 3" xfId="42571"/>
    <cellStyle name="Output 2 4 5 3 4" xfId="42572"/>
    <cellStyle name="Output 2 4 5 3 5" xfId="42573"/>
    <cellStyle name="Output 2 4 5 3 6" xfId="42574"/>
    <cellStyle name="Output 2 4 5 4" xfId="42575"/>
    <cellStyle name="Output 2 4 5 4 2" xfId="42576"/>
    <cellStyle name="Output 2 4 5 4 3" xfId="42577"/>
    <cellStyle name="Output 2 4 5 4 4" xfId="42578"/>
    <cellStyle name="Output 2 4 5 4 5" xfId="42579"/>
    <cellStyle name="Output 2 4 5 4 6" xfId="42580"/>
    <cellStyle name="Output 2 4 5 5" xfId="42581"/>
    <cellStyle name="Output 2 4 5 5 2" xfId="42582"/>
    <cellStyle name="Output 2 4 5 5 3" xfId="42583"/>
    <cellStyle name="Output 2 4 5 5 4" xfId="42584"/>
    <cellStyle name="Output 2 4 5 5 5" xfId="42585"/>
    <cellStyle name="Output 2 4 5 5 6" xfId="42586"/>
    <cellStyle name="Output 2 4 5 6" xfId="42587"/>
    <cellStyle name="Output 2 4 5 6 2" xfId="42588"/>
    <cellStyle name="Output 2 4 5 6 3" xfId="42589"/>
    <cellStyle name="Output 2 4 5 6 4" xfId="42590"/>
    <cellStyle name="Output 2 4 5 6 5" xfId="42591"/>
    <cellStyle name="Output 2 4 5 6 6" xfId="42592"/>
    <cellStyle name="Output 2 4 5 7" xfId="42593"/>
    <cellStyle name="Output 2 4 5 8" xfId="42594"/>
    <cellStyle name="Output 2 4 5 9" xfId="42595"/>
    <cellStyle name="Output 2 4 6" xfId="42596"/>
    <cellStyle name="Output 2 4 6 10" xfId="42597"/>
    <cellStyle name="Output 2 4 6 11" xfId="42598"/>
    <cellStyle name="Output 2 4 6 2" xfId="42599"/>
    <cellStyle name="Output 2 4 6 2 2" xfId="42600"/>
    <cellStyle name="Output 2 4 6 2 3" xfId="42601"/>
    <cellStyle name="Output 2 4 6 2 4" xfId="42602"/>
    <cellStyle name="Output 2 4 6 2 5" xfId="42603"/>
    <cellStyle name="Output 2 4 6 2 6" xfId="42604"/>
    <cellStyle name="Output 2 4 6 3" xfId="42605"/>
    <cellStyle name="Output 2 4 6 3 2" xfId="42606"/>
    <cellStyle name="Output 2 4 6 3 3" xfId="42607"/>
    <cellStyle name="Output 2 4 6 3 4" xfId="42608"/>
    <cellStyle name="Output 2 4 6 3 5" xfId="42609"/>
    <cellStyle name="Output 2 4 6 3 6" xfId="42610"/>
    <cellStyle name="Output 2 4 6 4" xfId="42611"/>
    <cellStyle name="Output 2 4 6 4 2" xfId="42612"/>
    <cellStyle name="Output 2 4 6 4 3" xfId="42613"/>
    <cellStyle name="Output 2 4 6 4 4" xfId="42614"/>
    <cellStyle name="Output 2 4 6 4 5" xfId="42615"/>
    <cellStyle name="Output 2 4 6 4 6" xfId="42616"/>
    <cellStyle name="Output 2 4 6 5" xfId="42617"/>
    <cellStyle name="Output 2 4 6 5 2" xfId="42618"/>
    <cellStyle name="Output 2 4 6 5 3" xfId="42619"/>
    <cellStyle name="Output 2 4 6 5 4" xfId="42620"/>
    <cellStyle name="Output 2 4 6 5 5" xfId="42621"/>
    <cellStyle name="Output 2 4 6 5 6" xfId="42622"/>
    <cellStyle name="Output 2 4 6 6" xfId="42623"/>
    <cellStyle name="Output 2 4 6 6 2" xfId="42624"/>
    <cellStyle name="Output 2 4 6 6 3" xfId="42625"/>
    <cellStyle name="Output 2 4 6 6 4" xfId="42626"/>
    <cellStyle name="Output 2 4 6 6 5" xfId="42627"/>
    <cellStyle name="Output 2 4 6 6 6" xfId="42628"/>
    <cellStyle name="Output 2 4 6 7" xfId="42629"/>
    <cellStyle name="Output 2 4 6 8" xfId="42630"/>
    <cellStyle name="Output 2 4 6 9" xfId="42631"/>
    <cellStyle name="Output 2 4 7" xfId="42632"/>
    <cellStyle name="Output 2 4 7 2" xfId="42633"/>
    <cellStyle name="Output 2 4 7 3" xfId="42634"/>
    <cellStyle name="Output 2 4 7 4" xfId="42635"/>
    <cellStyle name="Output 2 4 7 5" xfId="42636"/>
    <cellStyle name="Output 2 4 7 6" xfId="42637"/>
    <cellStyle name="Output 2 4 8" xfId="42638"/>
    <cellStyle name="Output 2 4 8 2" xfId="42639"/>
    <cellStyle name="Output 2 4 8 3" xfId="42640"/>
    <cellStyle name="Output 2 4 8 4" xfId="42641"/>
    <cellStyle name="Output 2 4 8 5" xfId="42642"/>
    <cellStyle name="Output 2 4 8 6" xfId="42643"/>
    <cellStyle name="Output 2 4 9" xfId="42644"/>
    <cellStyle name="Output 2 4 9 2" xfId="42645"/>
    <cellStyle name="Output 2 4 9 3" xfId="42646"/>
    <cellStyle name="Output 2 4 9 4" xfId="42647"/>
    <cellStyle name="Output 2 4 9 5" xfId="42648"/>
    <cellStyle name="Output 2 4 9 6" xfId="42649"/>
    <cellStyle name="Output 2 5" xfId="42650"/>
    <cellStyle name="Output 2 5 10" xfId="42651"/>
    <cellStyle name="Output 2 5 10 2" xfId="42652"/>
    <cellStyle name="Output 2 5 10 3" xfId="42653"/>
    <cellStyle name="Output 2 5 10 4" xfId="42654"/>
    <cellStyle name="Output 2 5 10 5" xfId="42655"/>
    <cellStyle name="Output 2 5 10 6" xfId="42656"/>
    <cellStyle name="Output 2 5 11" xfId="42657"/>
    <cellStyle name="Output 2 5 12" xfId="42658"/>
    <cellStyle name="Output 2 5 2" xfId="42659"/>
    <cellStyle name="Output 2 5 2 10" xfId="42660"/>
    <cellStyle name="Output 2 5 2 11" xfId="42661"/>
    <cellStyle name="Output 2 5 2 2" xfId="42662"/>
    <cellStyle name="Output 2 5 2 2 10" xfId="42663"/>
    <cellStyle name="Output 2 5 2 2 11" xfId="42664"/>
    <cellStyle name="Output 2 5 2 2 2" xfId="42665"/>
    <cellStyle name="Output 2 5 2 2 2 2" xfId="42666"/>
    <cellStyle name="Output 2 5 2 2 2 3" xfId="42667"/>
    <cellStyle name="Output 2 5 2 2 2 4" xfId="42668"/>
    <cellStyle name="Output 2 5 2 2 2 5" xfId="42669"/>
    <cellStyle name="Output 2 5 2 2 2 6" xfId="42670"/>
    <cellStyle name="Output 2 5 2 2 3" xfId="42671"/>
    <cellStyle name="Output 2 5 2 2 3 2" xfId="42672"/>
    <cellStyle name="Output 2 5 2 2 3 3" xfId="42673"/>
    <cellStyle name="Output 2 5 2 2 3 4" xfId="42674"/>
    <cellStyle name="Output 2 5 2 2 3 5" xfId="42675"/>
    <cellStyle name="Output 2 5 2 2 3 6" xfId="42676"/>
    <cellStyle name="Output 2 5 2 2 4" xfId="42677"/>
    <cellStyle name="Output 2 5 2 2 4 2" xfId="42678"/>
    <cellStyle name="Output 2 5 2 2 4 3" xfId="42679"/>
    <cellStyle name="Output 2 5 2 2 4 4" xfId="42680"/>
    <cellStyle name="Output 2 5 2 2 4 5" xfId="42681"/>
    <cellStyle name="Output 2 5 2 2 4 6" xfId="42682"/>
    <cellStyle name="Output 2 5 2 2 5" xfId="42683"/>
    <cellStyle name="Output 2 5 2 2 5 2" xfId="42684"/>
    <cellStyle name="Output 2 5 2 2 5 3" xfId="42685"/>
    <cellStyle name="Output 2 5 2 2 5 4" xfId="42686"/>
    <cellStyle name="Output 2 5 2 2 5 5" xfId="42687"/>
    <cellStyle name="Output 2 5 2 2 5 6" xfId="42688"/>
    <cellStyle name="Output 2 5 2 2 6" xfId="42689"/>
    <cellStyle name="Output 2 5 2 2 6 2" xfId="42690"/>
    <cellStyle name="Output 2 5 2 2 6 3" xfId="42691"/>
    <cellStyle name="Output 2 5 2 2 6 4" xfId="42692"/>
    <cellStyle name="Output 2 5 2 2 6 5" xfId="42693"/>
    <cellStyle name="Output 2 5 2 2 6 6" xfId="42694"/>
    <cellStyle name="Output 2 5 2 2 7" xfId="42695"/>
    <cellStyle name="Output 2 5 2 2 7 2" xfId="42696"/>
    <cellStyle name="Output 2 5 2 2 7 3" xfId="42697"/>
    <cellStyle name="Output 2 5 2 2 7 4" xfId="42698"/>
    <cellStyle name="Output 2 5 2 2 7 5" xfId="42699"/>
    <cellStyle name="Output 2 5 2 2 7 6" xfId="42700"/>
    <cellStyle name="Output 2 5 2 2 8" xfId="42701"/>
    <cellStyle name="Output 2 5 2 2 9" xfId="42702"/>
    <cellStyle name="Output 2 5 2 3" xfId="42703"/>
    <cellStyle name="Output 2 5 2 3 2" xfId="42704"/>
    <cellStyle name="Output 2 5 2 3 2 2" xfId="42705"/>
    <cellStyle name="Output 2 5 2 3 2 3" xfId="42706"/>
    <cellStyle name="Output 2 5 2 3 2 4" xfId="42707"/>
    <cellStyle name="Output 2 5 2 3 2 5" xfId="42708"/>
    <cellStyle name="Output 2 5 2 3 2 6" xfId="42709"/>
    <cellStyle name="Output 2 5 2 3 3" xfId="42710"/>
    <cellStyle name="Output 2 5 2 3 3 2" xfId="42711"/>
    <cellStyle name="Output 2 5 2 3 3 3" xfId="42712"/>
    <cellStyle name="Output 2 5 2 3 3 4" xfId="42713"/>
    <cellStyle name="Output 2 5 2 3 3 5" xfId="42714"/>
    <cellStyle name="Output 2 5 2 3 3 6" xfId="42715"/>
    <cellStyle name="Output 2 5 2 3 4" xfId="42716"/>
    <cellStyle name="Output 2 5 2 3 4 2" xfId="42717"/>
    <cellStyle name="Output 2 5 2 3 4 3" xfId="42718"/>
    <cellStyle name="Output 2 5 2 3 4 4" xfId="42719"/>
    <cellStyle name="Output 2 5 2 3 4 5" xfId="42720"/>
    <cellStyle name="Output 2 5 2 3 4 6" xfId="42721"/>
    <cellStyle name="Output 2 5 2 3 5" xfId="42722"/>
    <cellStyle name="Output 2 5 2 3 5 2" xfId="42723"/>
    <cellStyle name="Output 2 5 2 3 5 3" xfId="42724"/>
    <cellStyle name="Output 2 5 2 3 5 4" xfId="42725"/>
    <cellStyle name="Output 2 5 2 3 5 5" xfId="42726"/>
    <cellStyle name="Output 2 5 2 3 5 6" xfId="42727"/>
    <cellStyle name="Output 2 5 2 3 6" xfId="42728"/>
    <cellStyle name="Output 2 5 2 3 6 2" xfId="42729"/>
    <cellStyle name="Output 2 5 2 3 6 3" xfId="42730"/>
    <cellStyle name="Output 2 5 2 3 6 4" xfId="42731"/>
    <cellStyle name="Output 2 5 2 3 6 5" xfId="42732"/>
    <cellStyle name="Output 2 5 2 3 6 6" xfId="42733"/>
    <cellStyle name="Output 2 5 2 3 7" xfId="42734"/>
    <cellStyle name="Output 2 5 2 3 8" xfId="42735"/>
    <cellStyle name="Output 2 5 2 3 9" xfId="42736"/>
    <cellStyle name="Output 2 5 2 4" xfId="42737"/>
    <cellStyle name="Output 2 5 2 4 10" xfId="42738"/>
    <cellStyle name="Output 2 5 2 4 11" xfId="42739"/>
    <cellStyle name="Output 2 5 2 4 2" xfId="42740"/>
    <cellStyle name="Output 2 5 2 4 2 2" xfId="42741"/>
    <cellStyle name="Output 2 5 2 4 2 3" xfId="42742"/>
    <cellStyle name="Output 2 5 2 4 2 4" xfId="42743"/>
    <cellStyle name="Output 2 5 2 4 2 5" xfId="42744"/>
    <cellStyle name="Output 2 5 2 4 2 6" xfId="42745"/>
    <cellStyle name="Output 2 5 2 4 3" xfId="42746"/>
    <cellStyle name="Output 2 5 2 4 3 2" xfId="42747"/>
    <cellStyle name="Output 2 5 2 4 3 3" xfId="42748"/>
    <cellStyle name="Output 2 5 2 4 3 4" xfId="42749"/>
    <cellStyle name="Output 2 5 2 4 3 5" xfId="42750"/>
    <cellStyle name="Output 2 5 2 4 3 6" xfId="42751"/>
    <cellStyle name="Output 2 5 2 4 4" xfId="42752"/>
    <cellStyle name="Output 2 5 2 4 4 2" xfId="42753"/>
    <cellStyle name="Output 2 5 2 4 4 3" xfId="42754"/>
    <cellStyle name="Output 2 5 2 4 4 4" xfId="42755"/>
    <cellStyle name="Output 2 5 2 4 4 5" xfId="42756"/>
    <cellStyle name="Output 2 5 2 4 4 6" xfId="42757"/>
    <cellStyle name="Output 2 5 2 4 5" xfId="42758"/>
    <cellStyle name="Output 2 5 2 4 5 2" xfId="42759"/>
    <cellStyle name="Output 2 5 2 4 5 3" xfId="42760"/>
    <cellStyle name="Output 2 5 2 4 5 4" xfId="42761"/>
    <cellStyle name="Output 2 5 2 4 5 5" xfId="42762"/>
    <cellStyle name="Output 2 5 2 4 5 6" xfId="42763"/>
    <cellStyle name="Output 2 5 2 4 6" xfId="42764"/>
    <cellStyle name="Output 2 5 2 4 6 2" xfId="42765"/>
    <cellStyle name="Output 2 5 2 4 6 3" xfId="42766"/>
    <cellStyle name="Output 2 5 2 4 6 4" xfId="42767"/>
    <cellStyle name="Output 2 5 2 4 6 5" xfId="42768"/>
    <cellStyle name="Output 2 5 2 4 6 6" xfId="42769"/>
    <cellStyle name="Output 2 5 2 4 7" xfId="42770"/>
    <cellStyle name="Output 2 5 2 4 8" xfId="42771"/>
    <cellStyle name="Output 2 5 2 4 9" xfId="42772"/>
    <cellStyle name="Output 2 5 2 5" xfId="42773"/>
    <cellStyle name="Output 2 5 2 5 10" xfId="42774"/>
    <cellStyle name="Output 2 5 2 5 11" xfId="42775"/>
    <cellStyle name="Output 2 5 2 5 2" xfId="42776"/>
    <cellStyle name="Output 2 5 2 5 2 2" xfId="42777"/>
    <cellStyle name="Output 2 5 2 5 2 3" xfId="42778"/>
    <cellStyle name="Output 2 5 2 5 2 4" xfId="42779"/>
    <cellStyle name="Output 2 5 2 5 2 5" xfId="42780"/>
    <cellStyle name="Output 2 5 2 5 2 6" xfId="42781"/>
    <cellStyle name="Output 2 5 2 5 3" xfId="42782"/>
    <cellStyle name="Output 2 5 2 5 3 2" xfId="42783"/>
    <cellStyle name="Output 2 5 2 5 3 3" xfId="42784"/>
    <cellStyle name="Output 2 5 2 5 3 4" xfId="42785"/>
    <cellStyle name="Output 2 5 2 5 3 5" xfId="42786"/>
    <cellStyle name="Output 2 5 2 5 3 6" xfId="42787"/>
    <cellStyle name="Output 2 5 2 5 4" xfId="42788"/>
    <cellStyle name="Output 2 5 2 5 4 2" xfId="42789"/>
    <cellStyle name="Output 2 5 2 5 4 3" xfId="42790"/>
    <cellStyle name="Output 2 5 2 5 4 4" xfId="42791"/>
    <cellStyle name="Output 2 5 2 5 4 5" xfId="42792"/>
    <cellStyle name="Output 2 5 2 5 4 6" xfId="42793"/>
    <cellStyle name="Output 2 5 2 5 5" xfId="42794"/>
    <cellStyle name="Output 2 5 2 5 5 2" xfId="42795"/>
    <cellStyle name="Output 2 5 2 5 5 3" xfId="42796"/>
    <cellStyle name="Output 2 5 2 5 5 4" xfId="42797"/>
    <cellStyle name="Output 2 5 2 5 5 5" xfId="42798"/>
    <cellStyle name="Output 2 5 2 5 5 6" xfId="42799"/>
    <cellStyle name="Output 2 5 2 5 6" xfId="42800"/>
    <cellStyle name="Output 2 5 2 5 6 2" xfId="42801"/>
    <cellStyle name="Output 2 5 2 5 6 3" xfId="42802"/>
    <cellStyle name="Output 2 5 2 5 6 4" xfId="42803"/>
    <cellStyle name="Output 2 5 2 5 6 5" xfId="42804"/>
    <cellStyle name="Output 2 5 2 5 6 6" xfId="42805"/>
    <cellStyle name="Output 2 5 2 5 7" xfId="42806"/>
    <cellStyle name="Output 2 5 2 5 8" xfId="42807"/>
    <cellStyle name="Output 2 5 2 5 9" xfId="42808"/>
    <cellStyle name="Output 2 5 2 6" xfId="42809"/>
    <cellStyle name="Output 2 5 2 6 2" xfId="42810"/>
    <cellStyle name="Output 2 5 2 6 3" xfId="42811"/>
    <cellStyle name="Output 2 5 2 6 4" xfId="42812"/>
    <cellStyle name="Output 2 5 2 6 5" xfId="42813"/>
    <cellStyle name="Output 2 5 2 6 6" xfId="42814"/>
    <cellStyle name="Output 2 5 2 7" xfId="42815"/>
    <cellStyle name="Output 2 5 2 7 2" xfId="42816"/>
    <cellStyle name="Output 2 5 2 7 3" xfId="42817"/>
    <cellStyle name="Output 2 5 2 7 4" xfId="42818"/>
    <cellStyle name="Output 2 5 2 7 5" xfId="42819"/>
    <cellStyle name="Output 2 5 2 7 6" xfId="42820"/>
    <cellStyle name="Output 2 5 2 8" xfId="42821"/>
    <cellStyle name="Output 2 5 2 8 2" xfId="42822"/>
    <cellStyle name="Output 2 5 2 8 3" xfId="42823"/>
    <cellStyle name="Output 2 5 2 8 4" xfId="42824"/>
    <cellStyle name="Output 2 5 2 8 5" xfId="42825"/>
    <cellStyle name="Output 2 5 2 8 6" xfId="42826"/>
    <cellStyle name="Output 2 5 2 9" xfId="42827"/>
    <cellStyle name="Output 2 5 2 9 2" xfId="42828"/>
    <cellStyle name="Output 2 5 2 9 3" xfId="42829"/>
    <cellStyle name="Output 2 5 2 9 4" xfId="42830"/>
    <cellStyle name="Output 2 5 2 9 5" xfId="42831"/>
    <cellStyle name="Output 2 5 2 9 6" xfId="42832"/>
    <cellStyle name="Output 2 5 3" xfId="42833"/>
    <cellStyle name="Output 2 5 3 10" xfId="42834"/>
    <cellStyle name="Output 2 5 3 11" xfId="42835"/>
    <cellStyle name="Output 2 5 3 2" xfId="42836"/>
    <cellStyle name="Output 2 5 3 2 2" xfId="42837"/>
    <cellStyle name="Output 2 5 3 2 3" xfId="42838"/>
    <cellStyle name="Output 2 5 3 2 4" xfId="42839"/>
    <cellStyle name="Output 2 5 3 2 5" xfId="42840"/>
    <cellStyle name="Output 2 5 3 2 6" xfId="42841"/>
    <cellStyle name="Output 2 5 3 3" xfId="42842"/>
    <cellStyle name="Output 2 5 3 3 2" xfId="42843"/>
    <cellStyle name="Output 2 5 3 3 3" xfId="42844"/>
    <cellStyle name="Output 2 5 3 3 4" xfId="42845"/>
    <cellStyle name="Output 2 5 3 3 5" xfId="42846"/>
    <cellStyle name="Output 2 5 3 3 6" xfId="42847"/>
    <cellStyle name="Output 2 5 3 4" xfId="42848"/>
    <cellStyle name="Output 2 5 3 4 2" xfId="42849"/>
    <cellStyle name="Output 2 5 3 4 3" xfId="42850"/>
    <cellStyle name="Output 2 5 3 4 4" xfId="42851"/>
    <cellStyle name="Output 2 5 3 4 5" xfId="42852"/>
    <cellStyle name="Output 2 5 3 4 6" xfId="42853"/>
    <cellStyle name="Output 2 5 3 5" xfId="42854"/>
    <cellStyle name="Output 2 5 3 5 2" xfId="42855"/>
    <cellStyle name="Output 2 5 3 5 3" xfId="42856"/>
    <cellStyle name="Output 2 5 3 5 4" xfId="42857"/>
    <cellStyle name="Output 2 5 3 5 5" xfId="42858"/>
    <cellStyle name="Output 2 5 3 5 6" xfId="42859"/>
    <cellStyle name="Output 2 5 3 6" xfId="42860"/>
    <cellStyle name="Output 2 5 3 6 2" xfId="42861"/>
    <cellStyle name="Output 2 5 3 6 3" xfId="42862"/>
    <cellStyle name="Output 2 5 3 6 4" xfId="42863"/>
    <cellStyle name="Output 2 5 3 6 5" xfId="42864"/>
    <cellStyle name="Output 2 5 3 6 6" xfId="42865"/>
    <cellStyle name="Output 2 5 3 7" xfId="42866"/>
    <cellStyle name="Output 2 5 3 7 2" xfId="42867"/>
    <cellStyle name="Output 2 5 3 7 3" xfId="42868"/>
    <cellStyle name="Output 2 5 3 7 4" xfId="42869"/>
    <cellStyle name="Output 2 5 3 7 5" xfId="42870"/>
    <cellStyle name="Output 2 5 3 7 6" xfId="42871"/>
    <cellStyle name="Output 2 5 3 8" xfId="42872"/>
    <cellStyle name="Output 2 5 3 9" xfId="42873"/>
    <cellStyle name="Output 2 5 4" xfId="42874"/>
    <cellStyle name="Output 2 5 4 2" xfId="42875"/>
    <cellStyle name="Output 2 5 4 2 2" xfId="42876"/>
    <cellStyle name="Output 2 5 4 2 3" xfId="42877"/>
    <cellStyle name="Output 2 5 4 2 4" xfId="42878"/>
    <cellStyle name="Output 2 5 4 2 5" xfId="42879"/>
    <cellStyle name="Output 2 5 4 2 6" xfId="42880"/>
    <cellStyle name="Output 2 5 4 3" xfId="42881"/>
    <cellStyle name="Output 2 5 4 3 2" xfId="42882"/>
    <cellStyle name="Output 2 5 4 3 3" xfId="42883"/>
    <cellStyle name="Output 2 5 4 3 4" xfId="42884"/>
    <cellStyle name="Output 2 5 4 3 5" xfId="42885"/>
    <cellStyle name="Output 2 5 4 3 6" xfId="42886"/>
    <cellStyle name="Output 2 5 4 4" xfId="42887"/>
    <cellStyle name="Output 2 5 4 4 2" xfId="42888"/>
    <cellStyle name="Output 2 5 4 4 3" xfId="42889"/>
    <cellStyle name="Output 2 5 4 4 4" xfId="42890"/>
    <cellStyle name="Output 2 5 4 4 5" xfId="42891"/>
    <cellStyle name="Output 2 5 4 4 6" xfId="42892"/>
    <cellStyle name="Output 2 5 4 5" xfId="42893"/>
    <cellStyle name="Output 2 5 4 5 2" xfId="42894"/>
    <cellStyle name="Output 2 5 4 5 3" xfId="42895"/>
    <cellStyle name="Output 2 5 4 5 4" xfId="42896"/>
    <cellStyle name="Output 2 5 4 5 5" xfId="42897"/>
    <cellStyle name="Output 2 5 4 5 6" xfId="42898"/>
    <cellStyle name="Output 2 5 4 6" xfId="42899"/>
    <cellStyle name="Output 2 5 4 6 2" xfId="42900"/>
    <cellStyle name="Output 2 5 4 6 3" xfId="42901"/>
    <cellStyle name="Output 2 5 4 6 4" xfId="42902"/>
    <cellStyle name="Output 2 5 4 6 5" xfId="42903"/>
    <cellStyle name="Output 2 5 4 6 6" xfId="42904"/>
    <cellStyle name="Output 2 5 4 7" xfId="42905"/>
    <cellStyle name="Output 2 5 4 8" xfId="42906"/>
    <cellStyle name="Output 2 5 4 9" xfId="42907"/>
    <cellStyle name="Output 2 5 5" xfId="42908"/>
    <cellStyle name="Output 2 5 5 10" xfId="42909"/>
    <cellStyle name="Output 2 5 5 11" xfId="42910"/>
    <cellStyle name="Output 2 5 5 2" xfId="42911"/>
    <cellStyle name="Output 2 5 5 2 2" xfId="42912"/>
    <cellStyle name="Output 2 5 5 2 3" xfId="42913"/>
    <cellStyle name="Output 2 5 5 2 4" xfId="42914"/>
    <cellStyle name="Output 2 5 5 2 5" xfId="42915"/>
    <cellStyle name="Output 2 5 5 2 6" xfId="42916"/>
    <cellStyle name="Output 2 5 5 3" xfId="42917"/>
    <cellStyle name="Output 2 5 5 3 2" xfId="42918"/>
    <cellStyle name="Output 2 5 5 3 3" xfId="42919"/>
    <cellStyle name="Output 2 5 5 3 4" xfId="42920"/>
    <cellStyle name="Output 2 5 5 3 5" xfId="42921"/>
    <cellStyle name="Output 2 5 5 3 6" xfId="42922"/>
    <cellStyle name="Output 2 5 5 4" xfId="42923"/>
    <cellStyle name="Output 2 5 5 4 2" xfId="42924"/>
    <cellStyle name="Output 2 5 5 4 3" xfId="42925"/>
    <cellStyle name="Output 2 5 5 4 4" xfId="42926"/>
    <cellStyle name="Output 2 5 5 4 5" xfId="42927"/>
    <cellStyle name="Output 2 5 5 4 6" xfId="42928"/>
    <cellStyle name="Output 2 5 5 5" xfId="42929"/>
    <cellStyle name="Output 2 5 5 5 2" xfId="42930"/>
    <cellStyle name="Output 2 5 5 5 3" xfId="42931"/>
    <cellStyle name="Output 2 5 5 5 4" xfId="42932"/>
    <cellStyle name="Output 2 5 5 5 5" xfId="42933"/>
    <cellStyle name="Output 2 5 5 5 6" xfId="42934"/>
    <cellStyle name="Output 2 5 5 6" xfId="42935"/>
    <cellStyle name="Output 2 5 5 6 2" xfId="42936"/>
    <cellStyle name="Output 2 5 5 6 3" xfId="42937"/>
    <cellStyle name="Output 2 5 5 6 4" xfId="42938"/>
    <cellStyle name="Output 2 5 5 6 5" xfId="42939"/>
    <cellStyle name="Output 2 5 5 6 6" xfId="42940"/>
    <cellStyle name="Output 2 5 5 7" xfId="42941"/>
    <cellStyle name="Output 2 5 5 8" xfId="42942"/>
    <cellStyle name="Output 2 5 5 9" xfId="42943"/>
    <cellStyle name="Output 2 5 6" xfId="42944"/>
    <cellStyle name="Output 2 5 6 10" xfId="42945"/>
    <cellStyle name="Output 2 5 6 11" xfId="42946"/>
    <cellStyle name="Output 2 5 6 2" xfId="42947"/>
    <cellStyle name="Output 2 5 6 2 2" xfId="42948"/>
    <cellStyle name="Output 2 5 6 2 3" xfId="42949"/>
    <cellStyle name="Output 2 5 6 2 4" xfId="42950"/>
    <cellStyle name="Output 2 5 6 2 5" xfId="42951"/>
    <cellStyle name="Output 2 5 6 2 6" xfId="42952"/>
    <cellStyle name="Output 2 5 6 3" xfId="42953"/>
    <cellStyle name="Output 2 5 6 3 2" xfId="42954"/>
    <cellStyle name="Output 2 5 6 3 3" xfId="42955"/>
    <cellStyle name="Output 2 5 6 3 4" xfId="42956"/>
    <cellStyle name="Output 2 5 6 3 5" xfId="42957"/>
    <cellStyle name="Output 2 5 6 3 6" xfId="42958"/>
    <cellStyle name="Output 2 5 6 4" xfId="42959"/>
    <cellStyle name="Output 2 5 6 4 2" xfId="42960"/>
    <cellStyle name="Output 2 5 6 4 3" xfId="42961"/>
    <cellStyle name="Output 2 5 6 4 4" xfId="42962"/>
    <cellStyle name="Output 2 5 6 4 5" xfId="42963"/>
    <cellStyle name="Output 2 5 6 4 6" xfId="42964"/>
    <cellStyle name="Output 2 5 6 5" xfId="42965"/>
    <cellStyle name="Output 2 5 6 5 2" xfId="42966"/>
    <cellStyle name="Output 2 5 6 5 3" xfId="42967"/>
    <cellStyle name="Output 2 5 6 5 4" xfId="42968"/>
    <cellStyle name="Output 2 5 6 5 5" xfId="42969"/>
    <cellStyle name="Output 2 5 6 5 6" xfId="42970"/>
    <cellStyle name="Output 2 5 6 6" xfId="42971"/>
    <cellStyle name="Output 2 5 6 6 2" xfId="42972"/>
    <cellStyle name="Output 2 5 6 6 3" xfId="42973"/>
    <cellStyle name="Output 2 5 6 6 4" xfId="42974"/>
    <cellStyle name="Output 2 5 6 6 5" xfId="42975"/>
    <cellStyle name="Output 2 5 6 6 6" xfId="42976"/>
    <cellStyle name="Output 2 5 6 7" xfId="42977"/>
    <cellStyle name="Output 2 5 6 8" xfId="42978"/>
    <cellStyle name="Output 2 5 6 9" xfId="42979"/>
    <cellStyle name="Output 2 5 7" xfId="42980"/>
    <cellStyle name="Output 2 5 7 2" xfId="42981"/>
    <cellStyle name="Output 2 5 7 3" xfId="42982"/>
    <cellStyle name="Output 2 5 7 4" xfId="42983"/>
    <cellStyle name="Output 2 5 7 5" xfId="42984"/>
    <cellStyle name="Output 2 5 7 6" xfId="42985"/>
    <cellStyle name="Output 2 5 8" xfId="42986"/>
    <cellStyle name="Output 2 5 8 2" xfId="42987"/>
    <cellStyle name="Output 2 5 8 3" xfId="42988"/>
    <cellStyle name="Output 2 5 8 4" xfId="42989"/>
    <cellStyle name="Output 2 5 8 5" xfId="42990"/>
    <cellStyle name="Output 2 5 8 6" xfId="42991"/>
    <cellStyle name="Output 2 5 9" xfId="42992"/>
    <cellStyle name="Output 2 5 9 2" xfId="42993"/>
    <cellStyle name="Output 2 5 9 3" xfId="42994"/>
    <cellStyle name="Output 2 5 9 4" xfId="42995"/>
    <cellStyle name="Output 2 5 9 5" xfId="42996"/>
    <cellStyle name="Output 2 5 9 6" xfId="42997"/>
    <cellStyle name="Output 2 6" xfId="42998"/>
    <cellStyle name="Output 2 6 10" xfId="42999"/>
    <cellStyle name="Output 2 6 10 2" xfId="43000"/>
    <cellStyle name="Output 2 6 10 3" xfId="43001"/>
    <cellStyle name="Output 2 6 10 4" xfId="43002"/>
    <cellStyle name="Output 2 6 10 5" xfId="43003"/>
    <cellStyle name="Output 2 6 10 6" xfId="43004"/>
    <cellStyle name="Output 2 6 11" xfId="43005"/>
    <cellStyle name="Output 2 6 12" xfId="43006"/>
    <cellStyle name="Output 2 6 2" xfId="43007"/>
    <cellStyle name="Output 2 6 2 10" xfId="43008"/>
    <cellStyle name="Output 2 6 2 11" xfId="43009"/>
    <cellStyle name="Output 2 6 2 2" xfId="43010"/>
    <cellStyle name="Output 2 6 2 2 10" xfId="43011"/>
    <cellStyle name="Output 2 6 2 2 11" xfId="43012"/>
    <cellStyle name="Output 2 6 2 2 2" xfId="43013"/>
    <cellStyle name="Output 2 6 2 2 2 2" xfId="43014"/>
    <cellStyle name="Output 2 6 2 2 2 3" xfId="43015"/>
    <cellStyle name="Output 2 6 2 2 2 4" xfId="43016"/>
    <cellStyle name="Output 2 6 2 2 2 5" xfId="43017"/>
    <cellStyle name="Output 2 6 2 2 2 6" xfId="43018"/>
    <cellStyle name="Output 2 6 2 2 3" xfId="43019"/>
    <cellStyle name="Output 2 6 2 2 3 2" xfId="43020"/>
    <cellStyle name="Output 2 6 2 2 3 3" xfId="43021"/>
    <cellStyle name="Output 2 6 2 2 3 4" xfId="43022"/>
    <cellStyle name="Output 2 6 2 2 3 5" xfId="43023"/>
    <cellStyle name="Output 2 6 2 2 3 6" xfId="43024"/>
    <cellStyle name="Output 2 6 2 2 4" xfId="43025"/>
    <cellStyle name="Output 2 6 2 2 4 2" xfId="43026"/>
    <cellStyle name="Output 2 6 2 2 4 3" xfId="43027"/>
    <cellStyle name="Output 2 6 2 2 4 4" xfId="43028"/>
    <cellStyle name="Output 2 6 2 2 4 5" xfId="43029"/>
    <cellStyle name="Output 2 6 2 2 4 6" xfId="43030"/>
    <cellStyle name="Output 2 6 2 2 5" xfId="43031"/>
    <cellStyle name="Output 2 6 2 2 5 2" xfId="43032"/>
    <cellStyle name="Output 2 6 2 2 5 3" xfId="43033"/>
    <cellStyle name="Output 2 6 2 2 5 4" xfId="43034"/>
    <cellStyle name="Output 2 6 2 2 5 5" xfId="43035"/>
    <cellStyle name="Output 2 6 2 2 5 6" xfId="43036"/>
    <cellStyle name="Output 2 6 2 2 6" xfId="43037"/>
    <cellStyle name="Output 2 6 2 2 6 2" xfId="43038"/>
    <cellStyle name="Output 2 6 2 2 6 3" xfId="43039"/>
    <cellStyle name="Output 2 6 2 2 6 4" xfId="43040"/>
    <cellStyle name="Output 2 6 2 2 6 5" xfId="43041"/>
    <cellStyle name="Output 2 6 2 2 6 6" xfId="43042"/>
    <cellStyle name="Output 2 6 2 2 7" xfId="43043"/>
    <cellStyle name="Output 2 6 2 2 7 2" xfId="43044"/>
    <cellStyle name="Output 2 6 2 2 7 3" xfId="43045"/>
    <cellStyle name="Output 2 6 2 2 7 4" xfId="43046"/>
    <cellStyle name="Output 2 6 2 2 7 5" xfId="43047"/>
    <cellStyle name="Output 2 6 2 2 7 6" xfId="43048"/>
    <cellStyle name="Output 2 6 2 2 8" xfId="43049"/>
    <cellStyle name="Output 2 6 2 2 9" xfId="43050"/>
    <cellStyle name="Output 2 6 2 3" xfId="43051"/>
    <cellStyle name="Output 2 6 2 3 2" xfId="43052"/>
    <cellStyle name="Output 2 6 2 3 2 2" xfId="43053"/>
    <cellStyle name="Output 2 6 2 3 2 3" xfId="43054"/>
    <cellStyle name="Output 2 6 2 3 2 4" xfId="43055"/>
    <cellStyle name="Output 2 6 2 3 2 5" xfId="43056"/>
    <cellStyle name="Output 2 6 2 3 2 6" xfId="43057"/>
    <cellStyle name="Output 2 6 2 3 3" xfId="43058"/>
    <cellStyle name="Output 2 6 2 3 3 2" xfId="43059"/>
    <cellStyle name="Output 2 6 2 3 3 3" xfId="43060"/>
    <cellStyle name="Output 2 6 2 3 3 4" xfId="43061"/>
    <cellStyle name="Output 2 6 2 3 3 5" xfId="43062"/>
    <cellStyle name="Output 2 6 2 3 3 6" xfId="43063"/>
    <cellStyle name="Output 2 6 2 3 4" xfId="43064"/>
    <cellStyle name="Output 2 6 2 3 4 2" xfId="43065"/>
    <cellStyle name="Output 2 6 2 3 4 3" xfId="43066"/>
    <cellStyle name="Output 2 6 2 3 4 4" xfId="43067"/>
    <cellStyle name="Output 2 6 2 3 4 5" xfId="43068"/>
    <cellStyle name="Output 2 6 2 3 4 6" xfId="43069"/>
    <cellStyle name="Output 2 6 2 3 5" xfId="43070"/>
    <cellStyle name="Output 2 6 2 3 5 2" xfId="43071"/>
    <cellStyle name="Output 2 6 2 3 5 3" xfId="43072"/>
    <cellStyle name="Output 2 6 2 3 5 4" xfId="43073"/>
    <cellStyle name="Output 2 6 2 3 5 5" xfId="43074"/>
    <cellStyle name="Output 2 6 2 3 5 6" xfId="43075"/>
    <cellStyle name="Output 2 6 2 3 6" xfId="43076"/>
    <cellStyle name="Output 2 6 2 3 6 2" xfId="43077"/>
    <cellStyle name="Output 2 6 2 3 6 3" xfId="43078"/>
    <cellStyle name="Output 2 6 2 3 6 4" xfId="43079"/>
    <cellStyle name="Output 2 6 2 3 6 5" xfId="43080"/>
    <cellStyle name="Output 2 6 2 3 6 6" xfId="43081"/>
    <cellStyle name="Output 2 6 2 3 7" xfId="43082"/>
    <cellStyle name="Output 2 6 2 3 8" xfId="43083"/>
    <cellStyle name="Output 2 6 2 3 9" xfId="43084"/>
    <cellStyle name="Output 2 6 2 4" xfId="43085"/>
    <cellStyle name="Output 2 6 2 4 10" xfId="43086"/>
    <cellStyle name="Output 2 6 2 4 11" xfId="43087"/>
    <cellStyle name="Output 2 6 2 4 2" xfId="43088"/>
    <cellStyle name="Output 2 6 2 4 2 2" xfId="43089"/>
    <cellStyle name="Output 2 6 2 4 2 3" xfId="43090"/>
    <cellStyle name="Output 2 6 2 4 2 4" xfId="43091"/>
    <cellStyle name="Output 2 6 2 4 2 5" xfId="43092"/>
    <cellStyle name="Output 2 6 2 4 2 6" xfId="43093"/>
    <cellStyle name="Output 2 6 2 4 3" xfId="43094"/>
    <cellStyle name="Output 2 6 2 4 3 2" xfId="43095"/>
    <cellStyle name="Output 2 6 2 4 3 3" xfId="43096"/>
    <cellStyle name="Output 2 6 2 4 3 4" xfId="43097"/>
    <cellStyle name="Output 2 6 2 4 3 5" xfId="43098"/>
    <cellStyle name="Output 2 6 2 4 3 6" xfId="43099"/>
    <cellStyle name="Output 2 6 2 4 4" xfId="43100"/>
    <cellStyle name="Output 2 6 2 4 4 2" xfId="43101"/>
    <cellStyle name="Output 2 6 2 4 4 3" xfId="43102"/>
    <cellStyle name="Output 2 6 2 4 4 4" xfId="43103"/>
    <cellStyle name="Output 2 6 2 4 4 5" xfId="43104"/>
    <cellStyle name="Output 2 6 2 4 4 6" xfId="43105"/>
    <cellStyle name="Output 2 6 2 4 5" xfId="43106"/>
    <cellStyle name="Output 2 6 2 4 5 2" xfId="43107"/>
    <cellStyle name="Output 2 6 2 4 5 3" xfId="43108"/>
    <cellStyle name="Output 2 6 2 4 5 4" xfId="43109"/>
    <cellStyle name="Output 2 6 2 4 5 5" xfId="43110"/>
    <cellStyle name="Output 2 6 2 4 5 6" xfId="43111"/>
    <cellStyle name="Output 2 6 2 4 6" xfId="43112"/>
    <cellStyle name="Output 2 6 2 4 6 2" xfId="43113"/>
    <cellStyle name="Output 2 6 2 4 6 3" xfId="43114"/>
    <cellStyle name="Output 2 6 2 4 6 4" xfId="43115"/>
    <cellStyle name="Output 2 6 2 4 6 5" xfId="43116"/>
    <cellStyle name="Output 2 6 2 4 6 6" xfId="43117"/>
    <cellStyle name="Output 2 6 2 4 7" xfId="43118"/>
    <cellStyle name="Output 2 6 2 4 8" xfId="43119"/>
    <cellStyle name="Output 2 6 2 4 9" xfId="43120"/>
    <cellStyle name="Output 2 6 2 5" xfId="43121"/>
    <cellStyle name="Output 2 6 2 5 10" xfId="43122"/>
    <cellStyle name="Output 2 6 2 5 11" xfId="43123"/>
    <cellStyle name="Output 2 6 2 5 2" xfId="43124"/>
    <cellStyle name="Output 2 6 2 5 2 2" xfId="43125"/>
    <cellStyle name="Output 2 6 2 5 2 3" xfId="43126"/>
    <cellStyle name="Output 2 6 2 5 2 4" xfId="43127"/>
    <cellStyle name="Output 2 6 2 5 2 5" xfId="43128"/>
    <cellStyle name="Output 2 6 2 5 2 6" xfId="43129"/>
    <cellStyle name="Output 2 6 2 5 3" xfId="43130"/>
    <cellStyle name="Output 2 6 2 5 3 2" xfId="43131"/>
    <cellStyle name="Output 2 6 2 5 3 3" xfId="43132"/>
    <cellStyle name="Output 2 6 2 5 3 4" xfId="43133"/>
    <cellStyle name="Output 2 6 2 5 3 5" xfId="43134"/>
    <cellStyle name="Output 2 6 2 5 3 6" xfId="43135"/>
    <cellStyle name="Output 2 6 2 5 4" xfId="43136"/>
    <cellStyle name="Output 2 6 2 5 4 2" xfId="43137"/>
    <cellStyle name="Output 2 6 2 5 4 3" xfId="43138"/>
    <cellStyle name="Output 2 6 2 5 4 4" xfId="43139"/>
    <cellStyle name="Output 2 6 2 5 4 5" xfId="43140"/>
    <cellStyle name="Output 2 6 2 5 4 6" xfId="43141"/>
    <cellStyle name="Output 2 6 2 5 5" xfId="43142"/>
    <cellStyle name="Output 2 6 2 5 5 2" xfId="43143"/>
    <cellStyle name="Output 2 6 2 5 5 3" xfId="43144"/>
    <cellStyle name="Output 2 6 2 5 5 4" xfId="43145"/>
    <cellStyle name="Output 2 6 2 5 5 5" xfId="43146"/>
    <cellStyle name="Output 2 6 2 5 5 6" xfId="43147"/>
    <cellStyle name="Output 2 6 2 5 6" xfId="43148"/>
    <cellStyle name="Output 2 6 2 5 6 2" xfId="43149"/>
    <cellStyle name="Output 2 6 2 5 6 3" xfId="43150"/>
    <cellStyle name="Output 2 6 2 5 6 4" xfId="43151"/>
    <cellStyle name="Output 2 6 2 5 6 5" xfId="43152"/>
    <cellStyle name="Output 2 6 2 5 6 6" xfId="43153"/>
    <cellStyle name="Output 2 6 2 5 7" xfId="43154"/>
    <cellStyle name="Output 2 6 2 5 8" xfId="43155"/>
    <cellStyle name="Output 2 6 2 5 9" xfId="43156"/>
    <cellStyle name="Output 2 6 2 6" xfId="43157"/>
    <cellStyle name="Output 2 6 2 6 2" xfId="43158"/>
    <cellStyle name="Output 2 6 2 6 3" xfId="43159"/>
    <cellStyle name="Output 2 6 2 6 4" xfId="43160"/>
    <cellStyle name="Output 2 6 2 6 5" xfId="43161"/>
    <cellStyle name="Output 2 6 2 6 6" xfId="43162"/>
    <cellStyle name="Output 2 6 2 7" xfId="43163"/>
    <cellStyle name="Output 2 6 2 7 2" xfId="43164"/>
    <cellStyle name="Output 2 6 2 7 3" xfId="43165"/>
    <cellStyle name="Output 2 6 2 7 4" xfId="43166"/>
    <cellStyle name="Output 2 6 2 7 5" xfId="43167"/>
    <cellStyle name="Output 2 6 2 7 6" xfId="43168"/>
    <cellStyle name="Output 2 6 2 8" xfId="43169"/>
    <cellStyle name="Output 2 6 2 8 2" xfId="43170"/>
    <cellStyle name="Output 2 6 2 8 3" xfId="43171"/>
    <cellStyle name="Output 2 6 2 8 4" xfId="43172"/>
    <cellStyle name="Output 2 6 2 8 5" xfId="43173"/>
    <cellStyle name="Output 2 6 2 8 6" xfId="43174"/>
    <cellStyle name="Output 2 6 2 9" xfId="43175"/>
    <cellStyle name="Output 2 6 2 9 2" xfId="43176"/>
    <cellStyle name="Output 2 6 2 9 3" xfId="43177"/>
    <cellStyle name="Output 2 6 2 9 4" xfId="43178"/>
    <cellStyle name="Output 2 6 2 9 5" xfId="43179"/>
    <cellStyle name="Output 2 6 2 9 6" xfId="43180"/>
    <cellStyle name="Output 2 6 3" xfId="43181"/>
    <cellStyle name="Output 2 6 3 10" xfId="43182"/>
    <cellStyle name="Output 2 6 3 11" xfId="43183"/>
    <cellStyle name="Output 2 6 3 2" xfId="43184"/>
    <cellStyle name="Output 2 6 3 2 2" xfId="43185"/>
    <cellStyle name="Output 2 6 3 2 3" xfId="43186"/>
    <cellStyle name="Output 2 6 3 2 4" xfId="43187"/>
    <cellStyle name="Output 2 6 3 2 5" xfId="43188"/>
    <cellStyle name="Output 2 6 3 2 6" xfId="43189"/>
    <cellStyle name="Output 2 6 3 3" xfId="43190"/>
    <cellStyle name="Output 2 6 3 3 2" xfId="43191"/>
    <cellStyle name="Output 2 6 3 3 3" xfId="43192"/>
    <cellStyle name="Output 2 6 3 3 4" xfId="43193"/>
    <cellStyle name="Output 2 6 3 3 5" xfId="43194"/>
    <cellStyle name="Output 2 6 3 3 6" xfId="43195"/>
    <cellStyle name="Output 2 6 3 4" xfId="43196"/>
    <cellStyle name="Output 2 6 3 4 2" xfId="43197"/>
    <cellStyle name="Output 2 6 3 4 3" xfId="43198"/>
    <cellStyle name="Output 2 6 3 4 4" xfId="43199"/>
    <cellStyle name="Output 2 6 3 4 5" xfId="43200"/>
    <cellStyle name="Output 2 6 3 4 6" xfId="43201"/>
    <cellStyle name="Output 2 6 3 5" xfId="43202"/>
    <cellStyle name="Output 2 6 3 5 2" xfId="43203"/>
    <cellStyle name="Output 2 6 3 5 3" xfId="43204"/>
    <cellStyle name="Output 2 6 3 5 4" xfId="43205"/>
    <cellStyle name="Output 2 6 3 5 5" xfId="43206"/>
    <cellStyle name="Output 2 6 3 5 6" xfId="43207"/>
    <cellStyle name="Output 2 6 3 6" xfId="43208"/>
    <cellStyle name="Output 2 6 3 6 2" xfId="43209"/>
    <cellStyle name="Output 2 6 3 6 3" xfId="43210"/>
    <cellStyle name="Output 2 6 3 6 4" xfId="43211"/>
    <cellStyle name="Output 2 6 3 6 5" xfId="43212"/>
    <cellStyle name="Output 2 6 3 6 6" xfId="43213"/>
    <cellStyle name="Output 2 6 3 7" xfId="43214"/>
    <cellStyle name="Output 2 6 3 7 2" xfId="43215"/>
    <cellStyle name="Output 2 6 3 7 3" xfId="43216"/>
    <cellStyle name="Output 2 6 3 7 4" xfId="43217"/>
    <cellStyle name="Output 2 6 3 7 5" xfId="43218"/>
    <cellStyle name="Output 2 6 3 7 6" xfId="43219"/>
    <cellStyle name="Output 2 6 3 8" xfId="43220"/>
    <cellStyle name="Output 2 6 3 9" xfId="43221"/>
    <cellStyle name="Output 2 6 4" xfId="43222"/>
    <cellStyle name="Output 2 6 4 2" xfId="43223"/>
    <cellStyle name="Output 2 6 4 2 2" xfId="43224"/>
    <cellStyle name="Output 2 6 4 2 3" xfId="43225"/>
    <cellStyle name="Output 2 6 4 2 4" xfId="43226"/>
    <cellStyle name="Output 2 6 4 2 5" xfId="43227"/>
    <cellStyle name="Output 2 6 4 2 6" xfId="43228"/>
    <cellStyle name="Output 2 6 4 3" xfId="43229"/>
    <cellStyle name="Output 2 6 4 3 2" xfId="43230"/>
    <cellStyle name="Output 2 6 4 3 3" xfId="43231"/>
    <cellStyle name="Output 2 6 4 3 4" xfId="43232"/>
    <cellStyle name="Output 2 6 4 3 5" xfId="43233"/>
    <cellStyle name="Output 2 6 4 3 6" xfId="43234"/>
    <cellStyle name="Output 2 6 4 4" xfId="43235"/>
    <cellStyle name="Output 2 6 4 4 2" xfId="43236"/>
    <cellStyle name="Output 2 6 4 4 3" xfId="43237"/>
    <cellStyle name="Output 2 6 4 4 4" xfId="43238"/>
    <cellStyle name="Output 2 6 4 4 5" xfId="43239"/>
    <cellStyle name="Output 2 6 4 4 6" xfId="43240"/>
    <cellStyle name="Output 2 6 4 5" xfId="43241"/>
    <cellStyle name="Output 2 6 4 5 2" xfId="43242"/>
    <cellStyle name="Output 2 6 4 5 3" xfId="43243"/>
    <cellStyle name="Output 2 6 4 5 4" xfId="43244"/>
    <cellStyle name="Output 2 6 4 5 5" xfId="43245"/>
    <cellStyle name="Output 2 6 4 5 6" xfId="43246"/>
    <cellStyle name="Output 2 6 4 6" xfId="43247"/>
    <cellStyle name="Output 2 6 4 6 2" xfId="43248"/>
    <cellStyle name="Output 2 6 4 6 3" xfId="43249"/>
    <cellStyle name="Output 2 6 4 6 4" xfId="43250"/>
    <cellStyle name="Output 2 6 4 6 5" xfId="43251"/>
    <cellStyle name="Output 2 6 4 6 6" xfId="43252"/>
    <cellStyle name="Output 2 6 4 7" xfId="43253"/>
    <cellStyle name="Output 2 6 4 8" xfId="43254"/>
    <cellStyle name="Output 2 6 4 9" xfId="43255"/>
    <cellStyle name="Output 2 6 5" xfId="43256"/>
    <cellStyle name="Output 2 6 5 10" xfId="43257"/>
    <cellStyle name="Output 2 6 5 11" xfId="43258"/>
    <cellStyle name="Output 2 6 5 2" xfId="43259"/>
    <cellStyle name="Output 2 6 5 2 2" xfId="43260"/>
    <cellStyle name="Output 2 6 5 2 3" xfId="43261"/>
    <cellStyle name="Output 2 6 5 2 4" xfId="43262"/>
    <cellStyle name="Output 2 6 5 2 5" xfId="43263"/>
    <cellStyle name="Output 2 6 5 2 6" xfId="43264"/>
    <cellStyle name="Output 2 6 5 3" xfId="43265"/>
    <cellStyle name="Output 2 6 5 3 2" xfId="43266"/>
    <cellStyle name="Output 2 6 5 3 3" xfId="43267"/>
    <cellStyle name="Output 2 6 5 3 4" xfId="43268"/>
    <cellStyle name="Output 2 6 5 3 5" xfId="43269"/>
    <cellStyle name="Output 2 6 5 3 6" xfId="43270"/>
    <cellStyle name="Output 2 6 5 4" xfId="43271"/>
    <cellStyle name="Output 2 6 5 4 2" xfId="43272"/>
    <cellStyle name="Output 2 6 5 4 3" xfId="43273"/>
    <cellStyle name="Output 2 6 5 4 4" xfId="43274"/>
    <cellStyle name="Output 2 6 5 4 5" xfId="43275"/>
    <cellStyle name="Output 2 6 5 4 6" xfId="43276"/>
    <cellStyle name="Output 2 6 5 5" xfId="43277"/>
    <cellStyle name="Output 2 6 5 5 2" xfId="43278"/>
    <cellStyle name="Output 2 6 5 5 3" xfId="43279"/>
    <cellStyle name="Output 2 6 5 5 4" xfId="43280"/>
    <cellStyle name="Output 2 6 5 5 5" xfId="43281"/>
    <cellStyle name="Output 2 6 5 5 6" xfId="43282"/>
    <cellStyle name="Output 2 6 5 6" xfId="43283"/>
    <cellStyle name="Output 2 6 5 6 2" xfId="43284"/>
    <cellStyle name="Output 2 6 5 6 3" xfId="43285"/>
    <cellStyle name="Output 2 6 5 6 4" xfId="43286"/>
    <cellStyle name="Output 2 6 5 6 5" xfId="43287"/>
    <cellStyle name="Output 2 6 5 6 6" xfId="43288"/>
    <cellStyle name="Output 2 6 5 7" xfId="43289"/>
    <cellStyle name="Output 2 6 5 8" xfId="43290"/>
    <cellStyle name="Output 2 6 5 9" xfId="43291"/>
    <cellStyle name="Output 2 6 6" xfId="43292"/>
    <cellStyle name="Output 2 6 6 10" xfId="43293"/>
    <cellStyle name="Output 2 6 6 11" xfId="43294"/>
    <cellStyle name="Output 2 6 6 2" xfId="43295"/>
    <cellStyle name="Output 2 6 6 2 2" xfId="43296"/>
    <cellStyle name="Output 2 6 6 2 3" xfId="43297"/>
    <cellStyle name="Output 2 6 6 2 4" xfId="43298"/>
    <cellStyle name="Output 2 6 6 2 5" xfId="43299"/>
    <cellStyle name="Output 2 6 6 2 6" xfId="43300"/>
    <cellStyle name="Output 2 6 6 3" xfId="43301"/>
    <cellStyle name="Output 2 6 6 3 2" xfId="43302"/>
    <cellStyle name="Output 2 6 6 3 3" xfId="43303"/>
    <cellStyle name="Output 2 6 6 3 4" xfId="43304"/>
    <cellStyle name="Output 2 6 6 3 5" xfId="43305"/>
    <cellStyle name="Output 2 6 6 3 6" xfId="43306"/>
    <cellStyle name="Output 2 6 6 4" xfId="43307"/>
    <cellStyle name="Output 2 6 6 4 2" xfId="43308"/>
    <cellStyle name="Output 2 6 6 4 3" xfId="43309"/>
    <cellStyle name="Output 2 6 6 4 4" xfId="43310"/>
    <cellStyle name="Output 2 6 6 4 5" xfId="43311"/>
    <cellStyle name="Output 2 6 6 4 6" xfId="43312"/>
    <cellStyle name="Output 2 6 6 5" xfId="43313"/>
    <cellStyle name="Output 2 6 6 5 2" xfId="43314"/>
    <cellStyle name="Output 2 6 6 5 3" xfId="43315"/>
    <cellStyle name="Output 2 6 6 5 4" xfId="43316"/>
    <cellStyle name="Output 2 6 6 5 5" xfId="43317"/>
    <cellStyle name="Output 2 6 6 5 6" xfId="43318"/>
    <cellStyle name="Output 2 6 6 6" xfId="43319"/>
    <cellStyle name="Output 2 6 6 6 2" xfId="43320"/>
    <cellStyle name="Output 2 6 6 6 3" xfId="43321"/>
    <cellStyle name="Output 2 6 6 6 4" xfId="43322"/>
    <cellStyle name="Output 2 6 6 6 5" xfId="43323"/>
    <cellStyle name="Output 2 6 6 6 6" xfId="43324"/>
    <cellStyle name="Output 2 6 6 7" xfId="43325"/>
    <cellStyle name="Output 2 6 6 8" xfId="43326"/>
    <cellStyle name="Output 2 6 6 9" xfId="43327"/>
    <cellStyle name="Output 2 6 7" xfId="43328"/>
    <cellStyle name="Output 2 6 7 2" xfId="43329"/>
    <cellStyle name="Output 2 6 7 3" xfId="43330"/>
    <cellStyle name="Output 2 6 7 4" xfId="43331"/>
    <cellStyle name="Output 2 6 7 5" xfId="43332"/>
    <cellStyle name="Output 2 6 7 6" xfId="43333"/>
    <cellStyle name="Output 2 6 8" xfId="43334"/>
    <cellStyle name="Output 2 6 8 2" xfId="43335"/>
    <cellStyle name="Output 2 6 8 3" xfId="43336"/>
    <cellStyle name="Output 2 6 8 4" xfId="43337"/>
    <cellStyle name="Output 2 6 8 5" xfId="43338"/>
    <cellStyle name="Output 2 6 8 6" xfId="43339"/>
    <cellStyle name="Output 2 6 9" xfId="43340"/>
    <cellStyle name="Output 2 6 9 2" xfId="43341"/>
    <cellStyle name="Output 2 6 9 3" xfId="43342"/>
    <cellStyle name="Output 2 6 9 4" xfId="43343"/>
    <cellStyle name="Output 2 6 9 5" xfId="43344"/>
    <cellStyle name="Output 2 6 9 6" xfId="43345"/>
    <cellStyle name="Output 2 7" xfId="43346"/>
    <cellStyle name="Output 2 7 2" xfId="43347"/>
    <cellStyle name="Output 2 7 2 10" xfId="43348"/>
    <cellStyle name="Output 2 7 2 11" xfId="43349"/>
    <cellStyle name="Output 2 7 2 2" xfId="43350"/>
    <cellStyle name="Output 2 7 2 2 2" xfId="43351"/>
    <cellStyle name="Output 2 7 2 2 3" xfId="43352"/>
    <cellStyle name="Output 2 7 2 2 4" xfId="43353"/>
    <cellStyle name="Output 2 7 2 2 5" xfId="43354"/>
    <cellStyle name="Output 2 7 2 2 6" xfId="43355"/>
    <cellStyle name="Output 2 7 2 3" xfId="43356"/>
    <cellStyle name="Output 2 7 2 3 2" xfId="43357"/>
    <cellStyle name="Output 2 7 2 3 3" xfId="43358"/>
    <cellStyle name="Output 2 7 2 3 4" xfId="43359"/>
    <cellStyle name="Output 2 7 2 3 5" xfId="43360"/>
    <cellStyle name="Output 2 7 2 3 6" xfId="43361"/>
    <cellStyle name="Output 2 7 2 4" xfId="43362"/>
    <cellStyle name="Output 2 7 2 4 2" xfId="43363"/>
    <cellStyle name="Output 2 7 2 4 3" xfId="43364"/>
    <cellStyle name="Output 2 7 2 4 4" xfId="43365"/>
    <cellStyle name="Output 2 7 2 4 5" xfId="43366"/>
    <cellStyle name="Output 2 7 2 4 6" xfId="43367"/>
    <cellStyle name="Output 2 7 2 5" xfId="43368"/>
    <cellStyle name="Output 2 7 2 5 2" xfId="43369"/>
    <cellStyle name="Output 2 7 2 5 3" xfId="43370"/>
    <cellStyle name="Output 2 7 2 5 4" xfId="43371"/>
    <cellStyle name="Output 2 7 2 5 5" xfId="43372"/>
    <cellStyle name="Output 2 7 2 5 6" xfId="43373"/>
    <cellStyle name="Output 2 7 2 6" xfId="43374"/>
    <cellStyle name="Output 2 7 2 6 2" xfId="43375"/>
    <cellStyle name="Output 2 7 2 6 3" xfId="43376"/>
    <cellStyle name="Output 2 7 2 6 4" xfId="43377"/>
    <cellStyle name="Output 2 7 2 6 5" xfId="43378"/>
    <cellStyle name="Output 2 7 2 6 6" xfId="43379"/>
    <cellStyle name="Output 2 7 2 7" xfId="43380"/>
    <cellStyle name="Output 2 7 2 8" xfId="43381"/>
    <cellStyle name="Output 2 7 2 9" xfId="43382"/>
    <cellStyle name="Output 2 7 3" xfId="43383"/>
    <cellStyle name="Output 2 7 3 2" xfId="43384"/>
    <cellStyle name="Output 2 7 3 2 2" xfId="43385"/>
    <cellStyle name="Output 2 7 3 2 3" xfId="43386"/>
    <cellStyle name="Output 2 7 3 2 4" xfId="43387"/>
    <cellStyle name="Output 2 7 3 2 5" xfId="43388"/>
    <cellStyle name="Output 2 7 3 2 6" xfId="43389"/>
    <cellStyle name="Output 2 7 3 3" xfId="43390"/>
    <cellStyle name="Output 2 7 3 3 2" xfId="43391"/>
    <cellStyle name="Output 2 7 3 3 3" xfId="43392"/>
    <cellStyle name="Output 2 7 3 3 4" xfId="43393"/>
    <cellStyle name="Output 2 7 3 3 5" xfId="43394"/>
    <cellStyle name="Output 2 7 3 3 6" xfId="43395"/>
    <cellStyle name="Output 2 7 3 4" xfId="43396"/>
    <cellStyle name="Output 2 7 3 4 2" xfId="43397"/>
    <cellStyle name="Output 2 7 3 4 3" xfId="43398"/>
    <cellStyle name="Output 2 7 3 4 4" xfId="43399"/>
    <cellStyle name="Output 2 7 3 4 5" xfId="43400"/>
    <cellStyle name="Output 2 7 3 4 6" xfId="43401"/>
    <cellStyle name="Output 2 7 3 5" xfId="43402"/>
    <cellStyle name="Output 2 7 3 5 2" xfId="43403"/>
    <cellStyle name="Output 2 7 3 5 3" xfId="43404"/>
    <cellStyle name="Output 2 7 3 5 4" xfId="43405"/>
    <cellStyle name="Output 2 7 3 5 5" xfId="43406"/>
    <cellStyle name="Output 2 7 3 5 6" xfId="43407"/>
    <cellStyle name="Output 2 7 3 6" xfId="43408"/>
    <cellStyle name="Output 2 7 3 6 2" xfId="43409"/>
    <cellStyle name="Output 2 7 3 6 3" xfId="43410"/>
    <cellStyle name="Output 2 7 3 6 4" xfId="43411"/>
    <cellStyle name="Output 2 7 3 6 5" xfId="43412"/>
    <cellStyle name="Output 2 7 3 6 6" xfId="43413"/>
    <cellStyle name="Output 2 7 3 7" xfId="43414"/>
    <cellStyle name="Output 2 7 3 8" xfId="43415"/>
    <cellStyle name="Output 2 7 3 9" xfId="43416"/>
    <cellStyle name="Output 2 7 4" xfId="43417"/>
    <cellStyle name="Output 2 7 4 10" xfId="43418"/>
    <cellStyle name="Output 2 7 4 11" xfId="43419"/>
    <cellStyle name="Output 2 7 4 2" xfId="43420"/>
    <cellStyle name="Output 2 7 4 2 2" xfId="43421"/>
    <cellStyle name="Output 2 7 4 2 3" xfId="43422"/>
    <cellStyle name="Output 2 7 4 2 4" xfId="43423"/>
    <cellStyle name="Output 2 7 4 2 5" xfId="43424"/>
    <cellStyle name="Output 2 7 4 2 6" xfId="43425"/>
    <cellStyle name="Output 2 7 4 3" xfId="43426"/>
    <cellStyle name="Output 2 7 4 3 2" xfId="43427"/>
    <cellStyle name="Output 2 7 4 3 3" xfId="43428"/>
    <cellStyle name="Output 2 7 4 3 4" xfId="43429"/>
    <cellStyle name="Output 2 7 4 3 5" xfId="43430"/>
    <cellStyle name="Output 2 7 4 3 6" xfId="43431"/>
    <cellStyle name="Output 2 7 4 4" xfId="43432"/>
    <cellStyle name="Output 2 7 4 4 2" xfId="43433"/>
    <cellStyle name="Output 2 7 4 4 3" xfId="43434"/>
    <cellStyle name="Output 2 7 4 4 4" xfId="43435"/>
    <cellStyle name="Output 2 7 4 4 5" xfId="43436"/>
    <cellStyle name="Output 2 7 4 4 6" xfId="43437"/>
    <cellStyle name="Output 2 7 4 5" xfId="43438"/>
    <cellStyle name="Output 2 7 4 5 2" xfId="43439"/>
    <cellStyle name="Output 2 7 4 5 3" xfId="43440"/>
    <cellStyle name="Output 2 7 4 5 4" xfId="43441"/>
    <cellStyle name="Output 2 7 4 5 5" xfId="43442"/>
    <cellStyle name="Output 2 7 4 5 6" xfId="43443"/>
    <cellStyle name="Output 2 7 4 6" xfId="43444"/>
    <cellStyle name="Output 2 7 4 6 2" xfId="43445"/>
    <cellStyle name="Output 2 7 4 6 3" xfId="43446"/>
    <cellStyle name="Output 2 7 4 6 4" xfId="43447"/>
    <cellStyle name="Output 2 7 4 6 5" xfId="43448"/>
    <cellStyle name="Output 2 7 4 6 6" xfId="43449"/>
    <cellStyle name="Output 2 7 4 7" xfId="43450"/>
    <cellStyle name="Output 2 7 4 8" xfId="43451"/>
    <cellStyle name="Output 2 7 4 9" xfId="43452"/>
    <cellStyle name="Output 2 7 5" xfId="43453"/>
    <cellStyle name="Output 2 7 5 10" xfId="43454"/>
    <cellStyle name="Output 2 7 5 11" xfId="43455"/>
    <cellStyle name="Output 2 7 5 2" xfId="43456"/>
    <cellStyle name="Output 2 7 5 2 2" xfId="43457"/>
    <cellStyle name="Output 2 7 5 2 3" xfId="43458"/>
    <cellStyle name="Output 2 7 5 2 4" xfId="43459"/>
    <cellStyle name="Output 2 7 5 2 5" xfId="43460"/>
    <cellStyle name="Output 2 7 5 2 6" xfId="43461"/>
    <cellStyle name="Output 2 7 5 3" xfId="43462"/>
    <cellStyle name="Output 2 7 5 3 2" xfId="43463"/>
    <cellStyle name="Output 2 7 5 3 3" xfId="43464"/>
    <cellStyle name="Output 2 7 5 3 4" xfId="43465"/>
    <cellStyle name="Output 2 7 5 3 5" xfId="43466"/>
    <cellStyle name="Output 2 7 5 3 6" xfId="43467"/>
    <cellStyle name="Output 2 7 5 4" xfId="43468"/>
    <cellStyle name="Output 2 7 5 4 2" xfId="43469"/>
    <cellStyle name="Output 2 7 5 4 3" xfId="43470"/>
    <cellStyle name="Output 2 7 5 4 4" xfId="43471"/>
    <cellStyle name="Output 2 7 5 4 5" xfId="43472"/>
    <cellStyle name="Output 2 7 5 4 6" xfId="43473"/>
    <cellStyle name="Output 2 7 5 5" xfId="43474"/>
    <cellStyle name="Output 2 7 5 5 2" xfId="43475"/>
    <cellStyle name="Output 2 7 5 5 3" xfId="43476"/>
    <cellStyle name="Output 2 7 5 5 4" xfId="43477"/>
    <cellStyle name="Output 2 7 5 5 5" xfId="43478"/>
    <cellStyle name="Output 2 7 5 5 6" xfId="43479"/>
    <cellStyle name="Output 2 7 5 6" xfId="43480"/>
    <cellStyle name="Output 2 7 5 6 2" xfId="43481"/>
    <cellStyle name="Output 2 7 5 6 3" xfId="43482"/>
    <cellStyle name="Output 2 7 5 6 4" xfId="43483"/>
    <cellStyle name="Output 2 7 5 6 5" xfId="43484"/>
    <cellStyle name="Output 2 7 5 6 6" xfId="43485"/>
    <cellStyle name="Output 2 7 5 7" xfId="43486"/>
    <cellStyle name="Output 2 7 5 8" xfId="43487"/>
    <cellStyle name="Output 2 7 5 9" xfId="43488"/>
    <cellStyle name="Output 2 7 6" xfId="43489"/>
    <cellStyle name="Output 2 7 6 2" xfId="43490"/>
    <cellStyle name="Output 2 7 6 3" xfId="43491"/>
    <cellStyle name="Output 2 7 6 4" xfId="43492"/>
    <cellStyle name="Output 2 7 6 5" xfId="43493"/>
    <cellStyle name="Output 2 7 6 6" xfId="43494"/>
    <cellStyle name="Output 2 7 7" xfId="43495"/>
    <cellStyle name="Output 2 7 7 2" xfId="43496"/>
    <cellStyle name="Output 2 7 7 3" xfId="43497"/>
    <cellStyle name="Output 2 7 7 4" xfId="43498"/>
    <cellStyle name="Output 2 7 7 5" xfId="43499"/>
    <cellStyle name="Output 2 7 7 6" xfId="43500"/>
    <cellStyle name="Output 2 7 8" xfId="43501"/>
    <cellStyle name="Output 2 7 8 2" xfId="43502"/>
    <cellStyle name="Output 2 7 8 3" xfId="43503"/>
    <cellStyle name="Output 2 7 8 4" xfId="43504"/>
    <cellStyle name="Output 2 7 8 5" xfId="43505"/>
    <cellStyle name="Output 2 7 8 6" xfId="43506"/>
    <cellStyle name="Output 2 7 9" xfId="43507"/>
    <cellStyle name="Output 2 7 9 2" xfId="43508"/>
    <cellStyle name="Output 2 7 9 3" xfId="43509"/>
    <cellStyle name="Output 2 7 9 4" xfId="43510"/>
    <cellStyle name="Output 2 7 9 5" xfId="43511"/>
    <cellStyle name="Output 2 7 9 6" xfId="43512"/>
    <cellStyle name="Output 2 8" xfId="43513"/>
    <cellStyle name="Output 2 8 10" xfId="43514"/>
    <cellStyle name="Output 2 8 11" xfId="43515"/>
    <cellStyle name="Output 2 8 2" xfId="43516"/>
    <cellStyle name="Output 2 8 2 2" xfId="43517"/>
    <cellStyle name="Output 2 8 2 3" xfId="43518"/>
    <cellStyle name="Output 2 8 2 4" xfId="43519"/>
    <cellStyle name="Output 2 8 2 5" xfId="43520"/>
    <cellStyle name="Output 2 8 2 6" xfId="43521"/>
    <cellStyle name="Output 2 8 3" xfId="43522"/>
    <cellStyle name="Output 2 8 3 2" xfId="43523"/>
    <cellStyle name="Output 2 8 3 3" xfId="43524"/>
    <cellStyle name="Output 2 8 3 4" xfId="43525"/>
    <cellStyle name="Output 2 8 3 5" xfId="43526"/>
    <cellStyle name="Output 2 8 3 6" xfId="43527"/>
    <cellStyle name="Output 2 8 4" xfId="43528"/>
    <cellStyle name="Output 2 8 4 2" xfId="43529"/>
    <cellStyle name="Output 2 8 4 3" xfId="43530"/>
    <cellStyle name="Output 2 8 4 4" xfId="43531"/>
    <cellStyle name="Output 2 8 4 5" xfId="43532"/>
    <cellStyle name="Output 2 8 4 6" xfId="43533"/>
    <cellStyle name="Output 2 8 5" xfId="43534"/>
    <cellStyle name="Output 2 8 5 2" xfId="43535"/>
    <cellStyle name="Output 2 8 5 3" xfId="43536"/>
    <cellStyle name="Output 2 8 5 4" xfId="43537"/>
    <cellStyle name="Output 2 8 5 5" xfId="43538"/>
    <cellStyle name="Output 2 8 5 6" xfId="43539"/>
    <cellStyle name="Output 2 8 6" xfId="43540"/>
    <cellStyle name="Output 2 8 6 2" xfId="43541"/>
    <cellStyle name="Output 2 8 6 3" xfId="43542"/>
    <cellStyle name="Output 2 8 6 4" xfId="43543"/>
    <cellStyle name="Output 2 8 6 5" xfId="43544"/>
    <cellStyle name="Output 2 8 6 6" xfId="43545"/>
    <cellStyle name="Output 2 8 7" xfId="43546"/>
    <cellStyle name="Output 2 8 7 2" xfId="43547"/>
    <cellStyle name="Output 2 8 7 3" xfId="43548"/>
    <cellStyle name="Output 2 8 7 4" xfId="43549"/>
    <cellStyle name="Output 2 8 7 5" xfId="43550"/>
    <cellStyle name="Output 2 8 7 6" xfId="43551"/>
    <cellStyle name="Output 2 8 8" xfId="43552"/>
    <cellStyle name="Output 2 8 9" xfId="43553"/>
    <cellStyle name="Output 2 9" xfId="43554"/>
    <cellStyle name="Output 2 9 2" xfId="43555"/>
    <cellStyle name="Output 2 9 2 2" xfId="43556"/>
    <cellStyle name="Output 2 9 2 3" xfId="43557"/>
    <cellStyle name="Output 2 9 2 4" xfId="43558"/>
    <cellStyle name="Output 2 9 2 5" xfId="43559"/>
    <cellStyle name="Output 2 9 2 6" xfId="43560"/>
    <cellStyle name="Output 2 9 3" xfId="43561"/>
    <cellStyle name="Output 2 9 3 2" xfId="43562"/>
    <cellStyle name="Output 2 9 3 3" xfId="43563"/>
    <cellStyle name="Output 2 9 3 4" xfId="43564"/>
    <cellStyle name="Output 2 9 3 5" xfId="43565"/>
    <cellStyle name="Output 2 9 3 6" xfId="43566"/>
    <cellStyle name="Output 2 9 4" xfId="43567"/>
    <cellStyle name="Output 2 9 4 2" xfId="43568"/>
    <cellStyle name="Output 2 9 4 3" xfId="43569"/>
    <cellStyle name="Output 2 9 4 4" xfId="43570"/>
    <cellStyle name="Output 2 9 4 5" xfId="43571"/>
    <cellStyle name="Output 2 9 4 6" xfId="43572"/>
    <cellStyle name="Output 2 9 5" xfId="43573"/>
    <cellStyle name="Output 2 9 5 2" xfId="43574"/>
    <cellStyle name="Output 2 9 5 3" xfId="43575"/>
    <cellStyle name="Output 2 9 5 4" xfId="43576"/>
    <cellStyle name="Output 2 9 5 5" xfId="43577"/>
    <cellStyle name="Output 2 9 5 6" xfId="43578"/>
    <cellStyle name="Output 2 9 6" xfId="43579"/>
    <cellStyle name="Output 2 9 6 2" xfId="43580"/>
    <cellStyle name="Output 2 9 6 3" xfId="43581"/>
    <cellStyle name="Output 2 9 6 4" xfId="43582"/>
    <cellStyle name="Output 2 9 6 5" xfId="43583"/>
    <cellStyle name="Output 2 9 6 6" xfId="43584"/>
    <cellStyle name="Output 2 9 7" xfId="43585"/>
    <cellStyle name="Output 2 9 8" xfId="43586"/>
    <cellStyle name="Output 2 9 9" xfId="43587"/>
    <cellStyle name="Output 2_O&amp;M" xfId="43588"/>
    <cellStyle name="Output 20" xfId="43589"/>
    <cellStyle name="Output 3" xfId="43590"/>
    <cellStyle name="Output 3 10" xfId="43591"/>
    <cellStyle name="Output 3 10 2" xfId="43592"/>
    <cellStyle name="Output 3 10 3" xfId="43593"/>
    <cellStyle name="Output 3 10 4" xfId="43594"/>
    <cellStyle name="Output 3 10 5" xfId="43595"/>
    <cellStyle name="Output 3 10 6" xfId="43596"/>
    <cellStyle name="Output 3 11" xfId="43597"/>
    <cellStyle name="Output 3 11 2" xfId="43598"/>
    <cellStyle name="Output 3 11 3" xfId="43599"/>
    <cellStyle name="Output 3 11 4" xfId="43600"/>
    <cellStyle name="Output 3 11 5" xfId="43601"/>
    <cellStyle name="Output 3 11 6" xfId="43602"/>
    <cellStyle name="Output 3 12" xfId="43603"/>
    <cellStyle name="Output 3 12 2" xfId="43604"/>
    <cellStyle name="Output 3 12 3" xfId="43605"/>
    <cellStyle name="Output 3 12 4" xfId="43606"/>
    <cellStyle name="Output 3 12 5" xfId="43607"/>
    <cellStyle name="Output 3 12 6" xfId="43608"/>
    <cellStyle name="Output 3 13" xfId="43609"/>
    <cellStyle name="Output 3 14" xfId="43610"/>
    <cellStyle name="Output 3 2" xfId="43611"/>
    <cellStyle name="Output 3 2 10" xfId="43612"/>
    <cellStyle name="Output 3 2 11" xfId="43613"/>
    <cellStyle name="Output 3 2 2" xfId="43614"/>
    <cellStyle name="Output 3 2 2 10" xfId="43615"/>
    <cellStyle name="Output 3 2 2 11" xfId="43616"/>
    <cellStyle name="Output 3 2 2 2" xfId="43617"/>
    <cellStyle name="Output 3 2 2 2 2" xfId="43618"/>
    <cellStyle name="Output 3 2 2 2 3" xfId="43619"/>
    <cellStyle name="Output 3 2 2 2 4" xfId="43620"/>
    <cellStyle name="Output 3 2 2 2 5" xfId="43621"/>
    <cellStyle name="Output 3 2 2 2 6" xfId="43622"/>
    <cellStyle name="Output 3 2 2 3" xfId="43623"/>
    <cellStyle name="Output 3 2 2 3 2" xfId="43624"/>
    <cellStyle name="Output 3 2 2 3 3" xfId="43625"/>
    <cellStyle name="Output 3 2 2 3 4" xfId="43626"/>
    <cellStyle name="Output 3 2 2 3 5" xfId="43627"/>
    <cellStyle name="Output 3 2 2 3 6" xfId="43628"/>
    <cellStyle name="Output 3 2 2 4" xfId="43629"/>
    <cellStyle name="Output 3 2 2 4 2" xfId="43630"/>
    <cellStyle name="Output 3 2 2 4 3" xfId="43631"/>
    <cellStyle name="Output 3 2 2 4 4" xfId="43632"/>
    <cellStyle name="Output 3 2 2 4 5" xfId="43633"/>
    <cellStyle name="Output 3 2 2 4 6" xfId="43634"/>
    <cellStyle name="Output 3 2 2 5" xfId="43635"/>
    <cellStyle name="Output 3 2 2 5 2" xfId="43636"/>
    <cellStyle name="Output 3 2 2 5 3" xfId="43637"/>
    <cellStyle name="Output 3 2 2 5 4" xfId="43638"/>
    <cellStyle name="Output 3 2 2 5 5" xfId="43639"/>
    <cellStyle name="Output 3 2 2 5 6" xfId="43640"/>
    <cellStyle name="Output 3 2 2 6" xfId="43641"/>
    <cellStyle name="Output 3 2 2 6 2" xfId="43642"/>
    <cellStyle name="Output 3 2 2 6 3" xfId="43643"/>
    <cellStyle name="Output 3 2 2 6 4" xfId="43644"/>
    <cellStyle name="Output 3 2 2 6 5" xfId="43645"/>
    <cellStyle name="Output 3 2 2 6 6" xfId="43646"/>
    <cellStyle name="Output 3 2 2 7" xfId="43647"/>
    <cellStyle name="Output 3 2 2 7 2" xfId="43648"/>
    <cellStyle name="Output 3 2 2 7 3" xfId="43649"/>
    <cellStyle name="Output 3 2 2 7 4" xfId="43650"/>
    <cellStyle name="Output 3 2 2 7 5" xfId="43651"/>
    <cellStyle name="Output 3 2 2 7 6" xfId="43652"/>
    <cellStyle name="Output 3 2 2 8" xfId="43653"/>
    <cellStyle name="Output 3 2 2 9" xfId="43654"/>
    <cellStyle name="Output 3 2 3" xfId="43655"/>
    <cellStyle name="Output 3 2 3 2" xfId="43656"/>
    <cellStyle name="Output 3 2 3 2 2" xfId="43657"/>
    <cellStyle name="Output 3 2 3 2 3" xfId="43658"/>
    <cellStyle name="Output 3 2 3 2 4" xfId="43659"/>
    <cellStyle name="Output 3 2 3 2 5" xfId="43660"/>
    <cellStyle name="Output 3 2 3 2 6" xfId="43661"/>
    <cellStyle name="Output 3 2 3 3" xfId="43662"/>
    <cellStyle name="Output 3 2 3 3 2" xfId="43663"/>
    <cellStyle name="Output 3 2 3 3 3" xfId="43664"/>
    <cellStyle name="Output 3 2 3 3 4" xfId="43665"/>
    <cellStyle name="Output 3 2 3 3 5" xfId="43666"/>
    <cellStyle name="Output 3 2 3 3 6" xfId="43667"/>
    <cellStyle name="Output 3 2 3 4" xfId="43668"/>
    <cellStyle name="Output 3 2 3 4 2" xfId="43669"/>
    <cellStyle name="Output 3 2 3 4 3" xfId="43670"/>
    <cellStyle name="Output 3 2 3 4 4" xfId="43671"/>
    <cellStyle name="Output 3 2 3 4 5" xfId="43672"/>
    <cellStyle name="Output 3 2 3 4 6" xfId="43673"/>
    <cellStyle name="Output 3 2 3 5" xfId="43674"/>
    <cellStyle name="Output 3 2 3 5 2" xfId="43675"/>
    <cellStyle name="Output 3 2 3 5 3" xfId="43676"/>
    <cellStyle name="Output 3 2 3 5 4" xfId="43677"/>
    <cellStyle name="Output 3 2 3 5 5" xfId="43678"/>
    <cellStyle name="Output 3 2 3 5 6" xfId="43679"/>
    <cellStyle name="Output 3 2 3 6" xfId="43680"/>
    <cellStyle name="Output 3 2 3 6 2" xfId="43681"/>
    <cellStyle name="Output 3 2 3 6 3" xfId="43682"/>
    <cellStyle name="Output 3 2 3 6 4" xfId="43683"/>
    <cellStyle name="Output 3 2 3 6 5" xfId="43684"/>
    <cellStyle name="Output 3 2 3 6 6" xfId="43685"/>
    <cellStyle name="Output 3 2 3 7" xfId="43686"/>
    <cellStyle name="Output 3 2 3 8" xfId="43687"/>
    <cellStyle name="Output 3 2 3 9" xfId="43688"/>
    <cellStyle name="Output 3 2 4" xfId="43689"/>
    <cellStyle name="Output 3 2 4 10" xfId="43690"/>
    <cellStyle name="Output 3 2 4 11" xfId="43691"/>
    <cellStyle name="Output 3 2 4 2" xfId="43692"/>
    <cellStyle name="Output 3 2 4 2 2" xfId="43693"/>
    <cellStyle name="Output 3 2 4 2 3" xfId="43694"/>
    <cellStyle name="Output 3 2 4 2 4" xfId="43695"/>
    <cellStyle name="Output 3 2 4 2 5" xfId="43696"/>
    <cellStyle name="Output 3 2 4 2 6" xfId="43697"/>
    <cellStyle name="Output 3 2 4 3" xfId="43698"/>
    <cellStyle name="Output 3 2 4 3 2" xfId="43699"/>
    <cellStyle name="Output 3 2 4 3 3" xfId="43700"/>
    <cellStyle name="Output 3 2 4 3 4" xfId="43701"/>
    <cellStyle name="Output 3 2 4 3 5" xfId="43702"/>
    <cellStyle name="Output 3 2 4 3 6" xfId="43703"/>
    <cellStyle name="Output 3 2 4 4" xfId="43704"/>
    <cellStyle name="Output 3 2 4 4 2" xfId="43705"/>
    <cellStyle name="Output 3 2 4 4 3" xfId="43706"/>
    <cellStyle name="Output 3 2 4 4 4" xfId="43707"/>
    <cellStyle name="Output 3 2 4 4 5" xfId="43708"/>
    <cellStyle name="Output 3 2 4 4 6" xfId="43709"/>
    <cellStyle name="Output 3 2 4 5" xfId="43710"/>
    <cellStyle name="Output 3 2 4 5 2" xfId="43711"/>
    <cellStyle name="Output 3 2 4 5 3" xfId="43712"/>
    <cellStyle name="Output 3 2 4 5 4" xfId="43713"/>
    <cellStyle name="Output 3 2 4 5 5" xfId="43714"/>
    <cellStyle name="Output 3 2 4 5 6" xfId="43715"/>
    <cellStyle name="Output 3 2 4 6" xfId="43716"/>
    <cellStyle name="Output 3 2 4 6 2" xfId="43717"/>
    <cellStyle name="Output 3 2 4 6 3" xfId="43718"/>
    <cellStyle name="Output 3 2 4 6 4" xfId="43719"/>
    <cellStyle name="Output 3 2 4 6 5" xfId="43720"/>
    <cellStyle name="Output 3 2 4 6 6" xfId="43721"/>
    <cellStyle name="Output 3 2 4 7" xfId="43722"/>
    <cellStyle name="Output 3 2 4 8" xfId="43723"/>
    <cellStyle name="Output 3 2 4 9" xfId="43724"/>
    <cellStyle name="Output 3 2 5" xfId="43725"/>
    <cellStyle name="Output 3 2 5 10" xfId="43726"/>
    <cellStyle name="Output 3 2 5 11" xfId="43727"/>
    <cellStyle name="Output 3 2 5 2" xfId="43728"/>
    <cellStyle name="Output 3 2 5 2 2" xfId="43729"/>
    <cellStyle name="Output 3 2 5 2 3" xfId="43730"/>
    <cellStyle name="Output 3 2 5 2 4" xfId="43731"/>
    <cellStyle name="Output 3 2 5 2 5" xfId="43732"/>
    <cellStyle name="Output 3 2 5 2 6" xfId="43733"/>
    <cellStyle name="Output 3 2 5 3" xfId="43734"/>
    <cellStyle name="Output 3 2 5 3 2" xfId="43735"/>
    <cellStyle name="Output 3 2 5 3 3" xfId="43736"/>
    <cellStyle name="Output 3 2 5 3 4" xfId="43737"/>
    <cellStyle name="Output 3 2 5 3 5" xfId="43738"/>
    <cellStyle name="Output 3 2 5 3 6" xfId="43739"/>
    <cellStyle name="Output 3 2 5 4" xfId="43740"/>
    <cellStyle name="Output 3 2 5 4 2" xfId="43741"/>
    <cellStyle name="Output 3 2 5 4 3" xfId="43742"/>
    <cellStyle name="Output 3 2 5 4 4" xfId="43743"/>
    <cellStyle name="Output 3 2 5 4 5" xfId="43744"/>
    <cellStyle name="Output 3 2 5 4 6" xfId="43745"/>
    <cellStyle name="Output 3 2 5 5" xfId="43746"/>
    <cellStyle name="Output 3 2 5 5 2" xfId="43747"/>
    <cellStyle name="Output 3 2 5 5 3" xfId="43748"/>
    <cellStyle name="Output 3 2 5 5 4" xfId="43749"/>
    <cellStyle name="Output 3 2 5 5 5" xfId="43750"/>
    <cellStyle name="Output 3 2 5 5 6" xfId="43751"/>
    <cellStyle name="Output 3 2 5 6" xfId="43752"/>
    <cellStyle name="Output 3 2 5 6 2" xfId="43753"/>
    <cellStyle name="Output 3 2 5 6 3" xfId="43754"/>
    <cellStyle name="Output 3 2 5 6 4" xfId="43755"/>
    <cellStyle name="Output 3 2 5 6 5" xfId="43756"/>
    <cellStyle name="Output 3 2 5 6 6" xfId="43757"/>
    <cellStyle name="Output 3 2 5 7" xfId="43758"/>
    <cellStyle name="Output 3 2 5 8" xfId="43759"/>
    <cellStyle name="Output 3 2 5 9" xfId="43760"/>
    <cellStyle name="Output 3 2 6" xfId="43761"/>
    <cellStyle name="Output 3 2 6 2" xfId="43762"/>
    <cellStyle name="Output 3 2 6 3" xfId="43763"/>
    <cellStyle name="Output 3 2 6 4" xfId="43764"/>
    <cellStyle name="Output 3 2 6 5" xfId="43765"/>
    <cellStyle name="Output 3 2 6 6" xfId="43766"/>
    <cellStyle name="Output 3 2 7" xfId="43767"/>
    <cellStyle name="Output 3 2 7 2" xfId="43768"/>
    <cellStyle name="Output 3 2 7 3" xfId="43769"/>
    <cellStyle name="Output 3 2 7 4" xfId="43770"/>
    <cellStyle name="Output 3 2 7 5" xfId="43771"/>
    <cellStyle name="Output 3 2 7 6" xfId="43772"/>
    <cellStyle name="Output 3 2 8" xfId="43773"/>
    <cellStyle name="Output 3 2 8 2" xfId="43774"/>
    <cellStyle name="Output 3 2 8 3" xfId="43775"/>
    <cellStyle name="Output 3 2 8 4" xfId="43776"/>
    <cellStyle name="Output 3 2 8 5" xfId="43777"/>
    <cellStyle name="Output 3 2 8 6" xfId="43778"/>
    <cellStyle name="Output 3 2 9" xfId="43779"/>
    <cellStyle name="Output 3 2 9 2" xfId="43780"/>
    <cellStyle name="Output 3 2 9 3" xfId="43781"/>
    <cellStyle name="Output 3 2 9 4" xfId="43782"/>
    <cellStyle name="Output 3 2 9 5" xfId="43783"/>
    <cellStyle name="Output 3 2 9 6" xfId="43784"/>
    <cellStyle name="Output 3 3" xfId="43785"/>
    <cellStyle name="Output 3 3 10" xfId="43786"/>
    <cellStyle name="Output 3 3 11" xfId="43787"/>
    <cellStyle name="Output 3 3 2" xfId="43788"/>
    <cellStyle name="Output 3 3 2 10" xfId="43789"/>
    <cellStyle name="Output 3 3 2 11" xfId="43790"/>
    <cellStyle name="Output 3 3 2 2" xfId="43791"/>
    <cellStyle name="Output 3 3 2 2 2" xfId="43792"/>
    <cellStyle name="Output 3 3 2 2 3" xfId="43793"/>
    <cellStyle name="Output 3 3 2 2 4" xfId="43794"/>
    <cellStyle name="Output 3 3 2 2 5" xfId="43795"/>
    <cellStyle name="Output 3 3 2 2 6" xfId="43796"/>
    <cellStyle name="Output 3 3 2 3" xfId="43797"/>
    <cellStyle name="Output 3 3 2 3 2" xfId="43798"/>
    <cellStyle name="Output 3 3 2 3 3" xfId="43799"/>
    <cellStyle name="Output 3 3 2 3 4" xfId="43800"/>
    <cellStyle name="Output 3 3 2 3 5" xfId="43801"/>
    <cellStyle name="Output 3 3 2 3 6" xfId="43802"/>
    <cellStyle name="Output 3 3 2 4" xfId="43803"/>
    <cellStyle name="Output 3 3 2 4 2" xfId="43804"/>
    <cellStyle name="Output 3 3 2 4 3" xfId="43805"/>
    <cellStyle name="Output 3 3 2 4 4" xfId="43806"/>
    <cellStyle name="Output 3 3 2 4 5" xfId="43807"/>
    <cellStyle name="Output 3 3 2 4 6" xfId="43808"/>
    <cellStyle name="Output 3 3 2 5" xfId="43809"/>
    <cellStyle name="Output 3 3 2 5 2" xfId="43810"/>
    <cellStyle name="Output 3 3 2 5 3" xfId="43811"/>
    <cellStyle name="Output 3 3 2 5 4" xfId="43812"/>
    <cellStyle name="Output 3 3 2 5 5" xfId="43813"/>
    <cellStyle name="Output 3 3 2 5 6" xfId="43814"/>
    <cellStyle name="Output 3 3 2 6" xfId="43815"/>
    <cellStyle name="Output 3 3 2 6 2" xfId="43816"/>
    <cellStyle name="Output 3 3 2 6 3" xfId="43817"/>
    <cellStyle name="Output 3 3 2 6 4" xfId="43818"/>
    <cellStyle name="Output 3 3 2 6 5" xfId="43819"/>
    <cellStyle name="Output 3 3 2 6 6" xfId="43820"/>
    <cellStyle name="Output 3 3 2 7" xfId="43821"/>
    <cellStyle name="Output 3 3 2 7 2" xfId="43822"/>
    <cellStyle name="Output 3 3 2 7 3" xfId="43823"/>
    <cellStyle name="Output 3 3 2 7 4" xfId="43824"/>
    <cellStyle name="Output 3 3 2 7 5" xfId="43825"/>
    <cellStyle name="Output 3 3 2 7 6" xfId="43826"/>
    <cellStyle name="Output 3 3 2 8" xfId="43827"/>
    <cellStyle name="Output 3 3 2 9" xfId="43828"/>
    <cellStyle name="Output 3 3 3" xfId="43829"/>
    <cellStyle name="Output 3 3 3 2" xfId="43830"/>
    <cellStyle name="Output 3 3 3 2 2" xfId="43831"/>
    <cellStyle name="Output 3 3 3 2 3" xfId="43832"/>
    <cellStyle name="Output 3 3 3 2 4" xfId="43833"/>
    <cellStyle name="Output 3 3 3 2 5" xfId="43834"/>
    <cellStyle name="Output 3 3 3 2 6" xfId="43835"/>
    <cellStyle name="Output 3 3 3 3" xfId="43836"/>
    <cellStyle name="Output 3 3 3 3 2" xfId="43837"/>
    <cellStyle name="Output 3 3 3 3 3" xfId="43838"/>
    <cellStyle name="Output 3 3 3 3 4" xfId="43839"/>
    <cellStyle name="Output 3 3 3 3 5" xfId="43840"/>
    <cellStyle name="Output 3 3 3 3 6" xfId="43841"/>
    <cellStyle name="Output 3 3 3 4" xfId="43842"/>
    <cellStyle name="Output 3 3 3 4 2" xfId="43843"/>
    <cellStyle name="Output 3 3 3 4 3" xfId="43844"/>
    <cellStyle name="Output 3 3 3 4 4" xfId="43845"/>
    <cellStyle name="Output 3 3 3 4 5" xfId="43846"/>
    <cellStyle name="Output 3 3 3 4 6" xfId="43847"/>
    <cellStyle name="Output 3 3 3 5" xfId="43848"/>
    <cellStyle name="Output 3 3 3 5 2" xfId="43849"/>
    <cellStyle name="Output 3 3 3 5 3" xfId="43850"/>
    <cellStyle name="Output 3 3 3 5 4" xfId="43851"/>
    <cellStyle name="Output 3 3 3 5 5" xfId="43852"/>
    <cellStyle name="Output 3 3 3 5 6" xfId="43853"/>
    <cellStyle name="Output 3 3 3 6" xfId="43854"/>
    <cellStyle name="Output 3 3 3 6 2" xfId="43855"/>
    <cellStyle name="Output 3 3 3 6 3" xfId="43856"/>
    <cellStyle name="Output 3 3 3 6 4" xfId="43857"/>
    <cellStyle name="Output 3 3 3 6 5" xfId="43858"/>
    <cellStyle name="Output 3 3 3 6 6" xfId="43859"/>
    <cellStyle name="Output 3 3 3 7" xfId="43860"/>
    <cellStyle name="Output 3 3 3 8" xfId="43861"/>
    <cellStyle name="Output 3 3 3 9" xfId="43862"/>
    <cellStyle name="Output 3 3 4" xfId="43863"/>
    <cellStyle name="Output 3 3 4 10" xfId="43864"/>
    <cellStyle name="Output 3 3 4 11" xfId="43865"/>
    <cellStyle name="Output 3 3 4 2" xfId="43866"/>
    <cellStyle name="Output 3 3 4 2 2" xfId="43867"/>
    <cellStyle name="Output 3 3 4 2 3" xfId="43868"/>
    <cellStyle name="Output 3 3 4 2 4" xfId="43869"/>
    <cellStyle name="Output 3 3 4 2 5" xfId="43870"/>
    <cellStyle name="Output 3 3 4 2 6" xfId="43871"/>
    <cellStyle name="Output 3 3 4 3" xfId="43872"/>
    <cellStyle name="Output 3 3 4 3 2" xfId="43873"/>
    <cellStyle name="Output 3 3 4 3 3" xfId="43874"/>
    <cellStyle name="Output 3 3 4 3 4" xfId="43875"/>
    <cellStyle name="Output 3 3 4 3 5" xfId="43876"/>
    <cellStyle name="Output 3 3 4 3 6" xfId="43877"/>
    <cellStyle name="Output 3 3 4 4" xfId="43878"/>
    <cellStyle name="Output 3 3 4 4 2" xfId="43879"/>
    <cellStyle name="Output 3 3 4 4 3" xfId="43880"/>
    <cellStyle name="Output 3 3 4 4 4" xfId="43881"/>
    <cellStyle name="Output 3 3 4 4 5" xfId="43882"/>
    <cellStyle name="Output 3 3 4 4 6" xfId="43883"/>
    <cellStyle name="Output 3 3 4 5" xfId="43884"/>
    <cellStyle name="Output 3 3 4 5 2" xfId="43885"/>
    <cellStyle name="Output 3 3 4 5 3" xfId="43886"/>
    <cellStyle name="Output 3 3 4 5 4" xfId="43887"/>
    <cellStyle name="Output 3 3 4 5 5" xfId="43888"/>
    <cellStyle name="Output 3 3 4 5 6" xfId="43889"/>
    <cellStyle name="Output 3 3 4 6" xfId="43890"/>
    <cellStyle name="Output 3 3 4 6 2" xfId="43891"/>
    <cellStyle name="Output 3 3 4 6 3" xfId="43892"/>
    <cellStyle name="Output 3 3 4 6 4" xfId="43893"/>
    <cellStyle name="Output 3 3 4 6 5" xfId="43894"/>
    <cellStyle name="Output 3 3 4 6 6" xfId="43895"/>
    <cellStyle name="Output 3 3 4 7" xfId="43896"/>
    <cellStyle name="Output 3 3 4 8" xfId="43897"/>
    <cellStyle name="Output 3 3 4 9" xfId="43898"/>
    <cellStyle name="Output 3 3 5" xfId="43899"/>
    <cellStyle name="Output 3 3 5 10" xfId="43900"/>
    <cellStyle name="Output 3 3 5 11" xfId="43901"/>
    <cellStyle name="Output 3 3 5 2" xfId="43902"/>
    <cellStyle name="Output 3 3 5 2 2" xfId="43903"/>
    <cellStyle name="Output 3 3 5 2 3" xfId="43904"/>
    <cellStyle name="Output 3 3 5 2 4" xfId="43905"/>
    <cellStyle name="Output 3 3 5 2 5" xfId="43906"/>
    <cellStyle name="Output 3 3 5 2 6" xfId="43907"/>
    <cellStyle name="Output 3 3 5 3" xfId="43908"/>
    <cellStyle name="Output 3 3 5 3 2" xfId="43909"/>
    <cellStyle name="Output 3 3 5 3 3" xfId="43910"/>
    <cellStyle name="Output 3 3 5 3 4" xfId="43911"/>
    <cellStyle name="Output 3 3 5 3 5" xfId="43912"/>
    <cellStyle name="Output 3 3 5 3 6" xfId="43913"/>
    <cellStyle name="Output 3 3 5 4" xfId="43914"/>
    <cellStyle name="Output 3 3 5 4 2" xfId="43915"/>
    <cellStyle name="Output 3 3 5 4 3" xfId="43916"/>
    <cellStyle name="Output 3 3 5 4 4" xfId="43917"/>
    <cellStyle name="Output 3 3 5 4 5" xfId="43918"/>
    <cellStyle name="Output 3 3 5 4 6" xfId="43919"/>
    <cellStyle name="Output 3 3 5 5" xfId="43920"/>
    <cellStyle name="Output 3 3 5 5 2" xfId="43921"/>
    <cellStyle name="Output 3 3 5 5 3" xfId="43922"/>
    <cellStyle name="Output 3 3 5 5 4" xfId="43923"/>
    <cellStyle name="Output 3 3 5 5 5" xfId="43924"/>
    <cellStyle name="Output 3 3 5 5 6" xfId="43925"/>
    <cellStyle name="Output 3 3 5 6" xfId="43926"/>
    <cellStyle name="Output 3 3 5 6 2" xfId="43927"/>
    <cellStyle name="Output 3 3 5 6 3" xfId="43928"/>
    <cellStyle name="Output 3 3 5 6 4" xfId="43929"/>
    <cellStyle name="Output 3 3 5 6 5" xfId="43930"/>
    <cellStyle name="Output 3 3 5 6 6" xfId="43931"/>
    <cellStyle name="Output 3 3 5 7" xfId="43932"/>
    <cellStyle name="Output 3 3 5 8" xfId="43933"/>
    <cellStyle name="Output 3 3 5 9" xfId="43934"/>
    <cellStyle name="Output 3 3 6" xfId="43935"/>
    <cellStyle name="Output 3 3 6 2" xfId="43936"/>
    <cellStyle name="Output 3 3 6 3" xfId="43937"/>
    <cellStyle name="Output 3 3 6 4" xfId="43938"/>
    <cellStyle name="Output 3 3 6 5" xfId="43939"/>
    <cellStyle name="Output 3 3 6 6" xfId="43940"/>
    <cellStyle name="Output 3 3 7" xfId="43941"/>
    <cellStyle name="Output 3 3 7 2" xfId="43942"/>
    <cellStyle name="Output 3 3 7 3" xfId="43943"/>
    <cellStyle name="Output 3 3 7 4" xfId="43944"/>
    <cellStyle name="Output 3 3 7 5" xfId="43945"/>
    <cellStyle name="Output 3 3 7 6" xfId="43946"/>
    <cellStyle name="Output 3 3 8" xfId="43947"/>
    <cellStyle name="Output 3 3 8 2" xfId="43948"/>
    <cellStyle name="Output 3 3 8 3" xfId="43949"/>
    <cellStyle name="Output 3 3 8 4" xfId="43950"/>
    <cellStyle name="Output 3 3 8 5" xfId="43951"/>
    <cellStyle name="Output 3 3 8 6" xfId="43952"/>
    <cellStyle name="Output 3 3 9" xfId="43953"/>
    <cellStyle name="Output 3 3 9 2" xfId="43954"/>
    <cellStyle name="Output 3 3 9 3" xfId="43955"/>
    <cellStyle name="Output 3 3 9 4" xfId="43956"/>
    <cellStyle name="Output 3 3 9 5" xfId="43957"/>
    <cellStyle name="Output 3 3 9 6" xfId="43958"/>
    <cellStyle name="Output 3 4" xfId="43959"/>
    <cellStyle name="Output 3 4 2" xfId="43960"/>
    <cellStyle name="Output 3 4 2 10" xfId="43961"/>
    <cellStyle name="Output 3 4 2 11" xfId="43962"/>
    <cellStyle name="Output 3 4 2 2" xfId="43963"/>
    <cellStyle name="Output 3 4 2 2 2" xfId="43964"/>
    <cellStyle name="Output 3 4 2 2 3" xfId="43965"/>
    <cellStyle name="Output 3 4 2 2 4" xfId="43966"/>
    <cellStyle name="Output 3 4 2 2 5" xfId="43967"/>
    <cellStyle name="Output 3 4 2 2 6" xfId="43968"/>
    <cellStyle name="Output 3 4 2 3" xfId="43969"/>
    <cellStyle name="Output 3 4 2 3 2" xfId="43970"/>
    <cellStyle name="Output 3 4 2 3 3" xfId="43971"/>
    <cellStyle name="Output 3 4 2 3 4" xfId="43972"/>
    <cellStyle name="Output 3 4 2 3 5" xfId="43973"/>
    <cellStyle name="Output 3 4 2 3 6" xfId="43974"/>
    <cellStyle name="Output 3 4 2 4" xfId="43975"/>
    <cellStyle name="Output 3 4 2 4 2" xfId="43976"/>
    <cellStyle name="Output 3 4 2 4 3" xfId="43977"/>
    <cellStyle name="Output 3 4 2 4 4" xfId="43978"/>
    <cellStyle name="Output 3 4 2 4 5" xfId="43979"/>
    <cellStyle name="Output 3 4 2 4 6" xfId="43980"/>
    <cellStyle name="Output 3 4 2 5" xfId="43981"/>
    <cellStyle name="Output 3 4 2 5 2" xfId="43982"/>
    <cellStyle name="Output 3 4 2 5 3" xfId="43983"/>
    <cellStyle name="Output 3 4 2 5 4" xfId="43984"/>
    <cellStyle name="Output 3 4 2 5 5" xfId="43985"/>
    <cellStyle name="Output 3 4 2 5 6" xfId="43986"/>
    <cellStyle name="Output 3 4 2 6" xfId="43987"/>
    <cellStyle name="Output 3 4 2 6 2" xfId="43988"/>
    <cellStyle name="Output 3 4 2 6 3" xfId="43989"/>
    <cellStyle name="Output 3 4 2 6 4" xfId="43990"/>
    <cellStyle name="Output 3 4 2 6 5" xfId="43991"/>
    <cellStyle name="Output 3 4 2 6 6" xfId="43992"/>
    <cellStyle name="Output 3 4 2 7" xfId="43993"/>
    <cellStyle name="Output 3 4 2 8" xfId="43994"/>
    <cellStyle name="Output 3 4 2 9" xfId="43995"/>
    <cellStyle name="Output 3 4 3" xfId="43996"/>
    <cellStyle name="Output 3 4 3 2" xfId="43997"/>
    <cellStyle name="Output 3 4 3 2 2" xfId="43998"/>
    <cellStyle name="Output 3 4 3 2 3" xfId="43999"/>
    <cellStyle name="Output 3 4 3 2 4" xfId="44000"/>
    <cellStyle name="Output 3 4 3 2 5" xfId="44001"/>
    <cellStyle name="Output 3 4 3 2 6" xfId="44002"/>
    <cellStyle name="Output 3 4 3 3" xfId="44003"/>
    <cellStyle name="Output 3 4 3 3 2" xfId="44004"/>
    <cellStyle name="Output 3 4 3 3 3" xfId="44005"/>
    <cellStyle name="Output 3 4 3 3 4" xfId="44006"/>
    <cellStyle name="Output 3 4 3 3 5" xfId="44007"/>
    <cellStyle name="Output 3 4 3 3 6" xfId="44008"/>
    <cellStyle name="Output 3 4 3 4" xfId="44009"/>
    <cellStyle name="Output 3 4 3 4 2" xfId="44010"/>
    <cellStyle name="Output 3 4 3 4 3" xfId="44011"/>
    <cellStyle name="Output 3 4 3 4 4" xfId="44012"/>
    <cellStyle name="Output 3 4 3 4 5" xfId="44013"/>
    <cellStyle name="Output 3 4 3 4 6" xfId="44014"/>
    <cellStyle name="Output 3 4 3 5" xfId="44015"/>
    <cellStyle name="Output 3 4 3 5 2" xfId="44016"/>
    <cellStyle name="Output 3 4 3 5 3" xfId="44017"/>
    <cellStyle name="Output 3 4 3 5 4" xfId="44018"/>
    <cellStyle name="Output 3 4 3 5 5" xfId="44019"/>
    <cellStyle name="Output 3 4 3 5 6" xfId="44020"/>
    <cellStyle name="Output 3 4 3 6" xfId="44021"/>
    <cellStyle name="Output 3 4 3 6 2" xfId="44022"/>
    <cellStyle name="Output 3 4 3 6 3" xfId="44023"/>
    <cellStyle name="Output 3 4 3 6 4" xfId="44024"/>
    <cellStyle name="Output 3 4 3 6 5" xfId="44025"/>
    <cellStyle name="Output 3 4 3 6 6" xfId="44026"/>
    <cellStyle name="Output 3 4 3 7" xfId="44027"/>
    <cellStyle name="Output 3 4 3 8" xfId="44028"/>
    <cellStyle name="Output 3 4 3 9" xfId="44029"/>
    <cellStyle name="Output 3 4 4" xfId="44030"/>
    <cellStyle name="Output 3 4 4 10" xfId="44031"/>
    <cellStyle name="Output 3 4 4 11" xfId="44032"/>
    <cellStyle name="Output 3 4 4 2" xfId="44033"/>
    <cellStyle name="Output 3 4 4 2 2" xfId="44034"/>
    <cellStyle name="Output 3 4 4 2 3" xfId="44035"/>
    <cellStyle name="Output 3 4 4 2 4" xfId="44036"/>
    <cellStyle name="Output 3 4 4 2 5" xfId="44037"/>
    <cellStyle name="Output 3 4 4 2 6" xfId="44038"/>
    <cellStyle name="Output 3 4 4 3" xfId="44039"/>
    <cellStyle name="Output 3 4 4 3 2" xfId="44040"/>
    <cellStyle name="Output 3 4 4 3 3" xfId="44041"/>
    <cellStyle name="Output 3 4 4 3 4" xfId="44042"/>
    <cellStyle name="Output 3 4 4 3 5" xfId="44043"/>
    <cellStyle name="Output 3 4 4 3 6" xfId="44044"/>
    <cellStyle name="Output 3 4 4 4" xfId="44045"/>
    <cellStyle name="Output 3 4 4 4 2" xfId="44046"/>
    <cellStyle name="Output 3 4 4 4 3" xfId="44047"/>
    <cellStyle name="Output 3 4 4 4 4" xfId="44048"/>
    <cellStyle name="Output 3 4 4 4 5" xfId="44049"/>
    <cellStyle name="Output 3 4 4 4 6" xfId="44050"/>
    <cellStyle name="Output 3 4 4 5" xfId="44051"/>
    <cellStyle name="Output 3 4 4 5 2" xfId="44052"/>
    <cellStyle name="Output 3 4 4 5 3" xfId="44053"/>
    <cellStyle name="Output 3 4 4 5 4" xfId="44054"/>
    <cellStyle name="Output 3 4 4 5 5" xfId="44055"/>
    <cellStyle name="Output 3 4 4 5 6" xfId="44056"/>
    <cellStyle name="Output 3 4 4 6" xfId="44057"/>
    <cellStyle name="Output 3 4 4 6 2" xfId="44058"/>
    <cellStyle name="Output 3 4 4 6 3" xfId="44059"/>
    <cellStyle name="Output 3 4 4 6 4" xfId="44060"/>
    <cellStyle name="Output 3 4 4 6 5" xfId="44061"/>
    <cellStyle name="Output 3 4 4 6 6" xfId="44062"/>
    <cellStyle name="Output 3 4 4 7" xfId="44063"/>
    <cellStyle name="Output 3 4 4 8" xfId="44064"/>
    <cellStyle name="Output 3 4 4 9" xfId="44065"/>
    <cellStyle name="Output 3 4 5" xfId="44066"/>
    <cellStyle name="Output 3 4 5 10" xfId="44067"/>
    <cellStyle name="Output 3 4 5 11" xfId="44068"/>
    <cellStyle name="Output 3 4 5 2" xfId="44069"/>
    <cellStyle name="Output 3 4 5 2 2" xfId="44070"/>
    <cellStyle name="Output 3 4 5 2 3" xfId="44071"/>
    <cellStyle name="Output 3 4 5 2 4" xfId="44072"/>
    <cellStyle name="Output 3 4 5 2 5" xfId="44073"/>
    <cellStyle name="Output 3 4 5 2 6" xfId="44074"/>
    <cellStyle name="Output 3 4 5 3" xfId="44075"/>
    <cellStyle name="Output 3 4 5 3 2" xfId="44076"/>
    <cellStyle name="Output 3 4 5 3 3" xfId="44077"/>
    <cellStyle name="Output 3 4 5 3 4" xfId="44078"/>
    <cellStyle name="Output 3 4 5 3 5" xfId="44079"/>
    <cellStyle name="Output 3 4 5 3 6" xfId="44080"/>
    <cellStyle name="Output 3 4 5 4" xfId="44081"/>
    <cellStyle name="Output 3 4 5 4 2" xfId="44082"/>
    <cellStyle name="Output 3 4 5 4 3" xfId="44083"/>
    <cellStyle name="Output 3 4 5 4 4" xfId="44084"/>
    <cellStyle name="Output 3 4 5 4 5" xfId="44085"/>
    <cellStyle name="Output 3 4 5 4 6" xfId="44086"/>
    <cellStyle name="Output 3 4 5 5" xfId="44087"/>
    <cellStyle name="Output 3 4 5 5 2" xfId="44088"/>
    <cellStyle name="Output 3 4 5 5 3" xfId="44089"/>
    <cellStyle name="Output 3 4 5 5 4" xfId="44090"/>
    <cellStyle name="Output 3 4 5 5 5" xfId="44091"/>
    <cellStyle name="Output 3 4 5 5 6" xfId="44092"/>
    <cellStyle name="Output 3 4 5 6" xfId="44093"/>
    <cellStyle name="Output 3 4 5 6 2" xfId="44094"/>
    <cellStyle name="Output 3 4 5 6 3" xfId="44095"/>
    <cellStyle name="Output 3 4 5 6 4" xfId="44096"/>
    <cellStyle name="Output 3 4 5 6 5" xfId="44097"/>
    <cellStyle name="Output 3 4 5 6 6" xfId="44098"/>
    <cellStyle name="Output 3 4 5 7" xfId="44099"/>
    <cellStyle name="Output 3 4 5 8" xfId="44100"/>
    <cellStyle name="Output 3 4 5 9" xfId="44101"/>
    <cellStyle name="Output 3 4 6" xfId="44102"/>
    <cellStyle name="Output 3 4 6 2" xfId="44103"/>
    <cellStyle name="Output 3 4 6 3" xfId="44104"/>
    <cellStyle name="Output 3 4 6 4" xfId="44105"/>
    <cellStyle name="Output 3 4 6 5" xfId="44106"/>
    <cellStyle name="Output 3 4 6 6" xfId="44107"/>
    <cellStyle name="Output 3 4 7" xfId="44108"/>
    <cellStyle name="Output 3 4 7 2" xfId="44109"/>
    <cellStyle name="Output 3 4 7 3" xfId="44110"/>
    <cellStyle name="Output 3 4 7 4" xfId="44111"/>
    <cellStyle name="Output 3 4 7 5" xfId="44112"/>
    <cellStyle name="Output 3 4 7 6" xfId="44113"/>
    <cellStyle name="Output 3 4 8" xfId="44114"/>
    <cellStyle name="Output 3 4 8 2" xfId="44115"/>
    <cellStyle name="Output 3 4 8 3" xfId="44116"/>
    <cellStyle name="Output 3 4 8 4" xfId="44117"/>
    <cellStyle name="Output 3 4 8 5" xfId="44118"/>
    <cellStyle name="Output 3 4 8 6" xfId="44119"/>
    <cellStyle name="Output 3 4 9" xfId="44120"/>
    <cellStyle name="Output 3 4 9 2" xfId="44121"/>
    <cellStyle name="Output 3 4 9 3" xfId="44122"/>
    <cellStyle name="Output 3 4 9 4" xfId="44123"/>
    <cellStyle name="Output 3 4 9 5" xfId="44124"/>
    <cellStyle name="Output 3 4 9 6" xfId="44125"/>
    <cellStyle name="Output 3 5" xfId="44126"/>
    <cellStyle name="Output 3 5 10" xfId="44127"/>
    <cellStyle name="Output 3 5 11" xfId="44128"/>
    <cellStyle name="Output 3 5 2" xfId="44129"/>
    <cellStyle name="Output 3 5 2 2" xfId="44130"/>
    <cellStyle name="Output 3 5 2 3" xfId="44131"/>
    <cellStyle name="Output 3 5 2 4" xfId="44132"/>
    <cellStyle name="Output 3 5 2 5" xfId="44133"/>
    <cellStyle name="Output 3 5 2 6" xfId="44134"/>
    <cellStyle name="Output 3 5 3" xfId="44135"/>
    <cellStyle name="Output 3 5 3 2" xfId="44136"/>
    <cellStyle name="Output 3 5 3 3" xfId="44137"/>
    <cellStyle name="Output 3 5 3 4" xfId="44138"/>
    <cellStyle name="Output 3 5 3 5" xfId="44139"/>
    <cellStyle name="Output 3 5 3 6" xfId="44140"/>
    <cellStyle name="Output 3 5 4" xfId="44141"/>
    <cellStyle name="Output 3 5 4 2" xfId="44142"/>
    <cellStyle name="Output 3 5 4 3" xfId="44143"/>
    <cellStyle name="Output 3 5 4 4" xfId="44144"/>
    <cellStyle name="Output 3 5 4 5" xfId="44145"/>
    <cellStyle name="Output 3 5 4 6" xfId="44146"/>
    <cellStyle name="Output 3 5 5" xfId="44147"/>
    <cellStyle name="Output 3 5 5 2" xfId="44148"/>
    <cellStyle name="Output 3 5 5 3" xfId="44149"/>
    <cellStyle name="Output 3 5 5 4" xfId="44150"/>
    <cellStyle name="Output 3 5 5 5" xfId="44151"/>
    <cellStyle name="Output 3 5 5 6" xfId="44152"/>
    <cellStyle name="Output 3 5 6" xfId="44153"/>
    <cellStyle name="Output 3 5 6 2" xfId="44154"/>
    <cellStyle name="Output 3 5 6 3" xfId="44155"/>
    <cellStyle name="Output 3 5 6 4" xfId="44156"/>
    <cellStyle name="Output 3 5 6 5" xfId="44157"/>
    <cellStyle name="Output 3 5 6 6" xfId="44158"/>
    <cellStyle name="Output 3 5 7" xfId="44159"/>
    <cellStyle name="Output 3 5 7 2" xfId="44160"/>
    <cellStyle name="Output 3 5 7 3" xfId="44161"/>
    <cellStyle name="Output 3 5 7 4" xfId="44162"/>
    <cellStyle name="Output 3 5 7 5" xfId="44163"/>
    <cellStyle name="Output 3 5 7 6" xfId="44164"/>
    <cellStyle name="Output 3 5 8" xfId="44165"/>
    <cellStyle name="Output 3 5 9" xfId="44166"/>
    <cellStyle name="Output 3 6" xfId="44167"/>
    <cellStyle name="Output 3 6 2" xfId="44168"/>
    <cellStyle name="Output 3 6 2 2" xfId="44169"/>
    <cellStyle name="Output 3 6 2 3" xfId="44170"/>
    <cellStyle name="Output 3 6 2 4" xfId="44171"/>
    <cellStyle name="Output 3 6 2 5" xfId="44172"/>
    <cellStyle name="Output 3 6 2 6" xfId="44173"/>
    <cellStyle name="Output 3 6 3" xfId="44174"/>
    <cellStyle name="Output 3 6 3 2" xfId="44175"/>
    <cellStyle name="Output 3 6 3 3" xfId="44176"/>
    <cellStyle name="Output 3 6 3 4" xfId="44177"/>
    <cellStyle name="Output 3 6 3 5" xfId="44178"/>
    <cellStyle name="Output 3 6 3 6" xfId="44179"/>
    <cellStyle name="Output 3 6 4" xfId="44180"/>
    <cellStyle name="Output 3 6 4 2" xfId="44181"/>
    <cellStyle name="Output 3 6 4 3" xfId="44182"/>
    <cellStyle name="Output 3 6 4 4" xfId="44183"/>
    <cellStyle name="Output 3 6 4 5" xfId="44184"/>
    <cellStyle name="Output 3 6 4 6" xfId="44185"/>
    <cellStyle name="Output 3 6 5" xfId="44186"/>
    <cellStyle name="Output 3 6 5 2" xfId="44187"/>
    <cellStyle name="Output 3 6 5 3" xfId="44188"/>
    <cellStyle name="Output 3 6 5 4" xfId="44189"/>
    <cellStyle name="Output 3 6 5 5" xfId="44190"/>
    <cellStyle name="Output 3 6 5 6" xfId="44191"/>
    <cellStyle name="Output 3 6 6" xfId="44192"/>
    <cellStyle name="Output 3 6 6 2" xfId="44193"/>
    <cellStyle name="Output 3 6 6 3" xfId="44194"/>
    <cellStyle name="Output 3 6 6 4" xfId="44195"/>
    <cellStyle name="Output 3 6 6 5" xfId="44196"/>
    <cellStyle name="Output 3 6 6 6" xfId="44197"/>
    <cellStyle name="Output 3 6 7" xfId="44198"/>
    <cellStyle name="Output 3 6 8" xfId="44199"/>
    <cellStyle name="Output 3 6 9" xfId="44200"/>
    <cellStyle name="Output 3 7" xfId="44201"/>
    <cellStyle name="Output 3 7 10" xfId="44202"/>
    <cellStyle name="Output 3 7 11" xfId="44203"/>
    <cellStyle name="Output 3 7 2" xfId="44204"/>
    <cellStyle name="Output 3 7 2 2" xfId="44205"/>
    <cellStyle name="Output 3 7 2 3" xfId="44206"/>
    <cellStyle name="Output 3 7 2 4" xfId="44207"/>
    <cellStyle name="Output 3 7 2 5" xfId="44208"/>
    <cellStyle name="Output 3 7 2 6" xfId="44209"/>
    <cellStyle name="Output 3 7 3" xfId="44210"/>
    <cellStyle name="Output 3 7 3 2" xfId="44211"/>
    <cellStyle name="Output 3 7 3 3" xfId="44212"/>
    <cellStyle name="Output 3 7 3 4" xfId="44213"/>
    <cellStyle name="Output 3 7 3 5" xfId="44214"/>
    <cellStyle name="Output 3 7 3 6" xfId="44215"/>
    <cellStyle name="Output 3 7 4" xfId="44216"/>
    <cellStyle name="Output 3 7 4 2" xfId="44217"/>
    <cellStyle name="Output 3 7 4 3" xfId="44218"/>
    <cellStyle name="Output 3 7 4 4" xfId="44219"/>
    <cellStyle name="Output 3 7 4 5" xfId="44220"/>
    <cellStyle name="Output 3 7 4 6" xfId="44221"/>
    <cellStyle name="Output 3 7 5" xfId="44222"/>
    <cellStyle name="Output 3 7 5 2" xfId="44223"/>
    <cellStyle name="Output 3 7 5 3" xfId="44224"/>
    <cellStyle name="Output 3 7 5 4" xfId="44225"/>
    <cellStyle name="Output 3 7 5 5" xfId="44226"/>
    <cellStyle name="Output 3 7 5 6" xfId="44227"/>
    <cellStyle name="Output 3 7 6" xfId="44228"/>
    <cellStyle name="Output 3 7 6 2" xfId="44229"/>
    <cellStyle name="Output 3 7 6 3" xfId="44230"/>
    <cellStyle name="Output 3 7 6 4" xfId="44231"/>
    <cellStyle name="Output 3 7 6 5" xfId="44232"/>
    <cellStyle name="Output 3 7 6 6" xfId="44233"/>
    <cellStyle name="Output 3 7 7" xfId="44234"/>
    <cellStyle name="Output 3 7 8" xfId="44235"/>
    <cellStyle name="Output 3 7 9" xfId="44236"/>
    <cellStyle name="Output 3 8" xfId="44237"/>
    <cellStyle name="Output 3 8 10" xfId="44238"/>
    <cellStyle name="Output 3 8 11" xfId="44239"/>
    <cellStyle name="Output 3 8 2" xfId="44240"/>
    <cellStyle name="Output 3 8 2 2" xfId="44241"/>
    <cellStyle name="Output 3 8 2 3" xfId="44242"/>
    <cellStyle name="Output 3 8 2 4" xfId="44243"/>
    <cellStyle name="Output 3 8 2 5" xfId="44244"/>
    <cellStyle name="Output 3 8 2 6" xfId="44245"/>
    <cellStyle name="Output 3 8 3" xfId="44246"/>
    <cellStyle name="Output 3 8 3 2" xfId="44247"/>
    <cellStyle name="Output 3 8 3 3" xfId="44248"/>
    <cellStyle name="Output 3 8 3 4" xfId="44249"/>
    <cellStyle name="Output 3 8 3 5" xfId="44250"/>
    <cellStyle name="Output 3 8 3 6" xfId="44251"/>
    <cellStyle name="Output 3 8 4" xfId="44252"/>
    <cellStyle name="Output 3 8 4 2" xfId="44253"/>
    <cellStyle name="Output 3 8 4 3" xfId="44254"/>
    <cellStyle name="Output 3 8 4 4" xfId="44255"/>
    <cellStyle name="Output 3 8 4 5" xfId="44256"/>
    <cellStyle name="Output 3 8 4 6" xfId="44257"/>
    <cellStyle name="Output 3 8 5" xfId="44258"/>
    <cellStyle name="Output 3 8 5 2" xfId="44259"/>
    <cellStyle name="Output 3 8 5 3" xfId="44260"/>
    <cellStyle name="Output 3 8 5 4" xfId="44261"/>
    <cellStyle name="Output 3 8 5 5" xfId="44262"/>
    <cellStyle name="Output 3 8 5 6" xfId="44263"/>
    <cellStyle name="Output 3 8 6" xfId="44264"/>
    <cellStyle name="Output 3 8 6 2" xfId="44265"/>
    <cellStyle name="Output 3 8 6 3" xfId="44266"/>
    <cellStyle name="Output 3 8 6 4" xfId="44267"/>
    <cellStyle name="Output 3 8 6 5" xfId="44268"/>
    <cellStyle name="Output 3 8 6 6" xfId="44269"/>
    <cellStyle name="Output 3 8 7" xfId="44270"/>
    <cellStyle name="Output 3 8 8" xfId="44271"/>
    <cellStyle name="Output 3 8 9" xfId="44272"/>
    <cellStyle name="Output 3 9" xfId="44273"/>
    <cellStyle name="Output 3 9 2" xfId="44274"/>
    <cellStyle name="Output 3 9 3" xfId="44275"/>
    <cellStyle name="Output 3 9 4" xfId="44276"/>
    <cellStyle name="Output 3 9 5" xfId="44277"/>
    <cellStyle name="Output 3 9 6" xfId="44278"/>
    <cellStyle name="Output 4" xfId="44279"/>
    <cellStyle name="Output 4 10" xfId="44280"/>
    <cellStyle name="Output 4 10 2" xfId="44281"/>
    <cellStyle name="Output 4 10 3" xfId="44282"/>
    <cellStyle name="Output 4 10 4" xfId="44283"/>
    <cellStyle name="Output 4 10 5" xfId="44284"/>
    <cellStyle name="Output 4 10 6" xfId="44285"/>
    <cellStyle name="Output 4 11" xfId="44286"/>
    <cellStyle name="Output 4 11 2" xfId="44287"/>
    <cellStyle name="Output 4 11 3" xfId="44288"/>
    <cellStyle name="Output 4 11 4" xfId="44289"/>
    <cellStyle name="Output 4 11 5" xfId="44290"/>
    <cellStyle name="Output 4 11 6" xfId="44291"/>
    <cellStyle name="Output 4 12" xfId="44292"/>
    <cellStyle name="Output 4 12 2" xfId="44293"/>
    <cellStyle name="Output 4 12 3" xfId="44294"/>
    <cellStyle name="Output 4 12 4" xfId="44295"/>
    <cellStyle name="Output 4 12 5" xfId="44296"/>
    <cellStyle name="Output 4 12 6" xfId="44297"/>
    <cellStyle name="Output 4 13" xfId="44298"/>
    <cellStyle name="Output 4 14" xfId="44299"/>
    <cellStyle name="Output 4 2" xfId="44300"/>
    <cellStyle name="Output 4 2 10" xfId="44301"/>
    <cellStyle name="Output 4 2 11" xfId="44302"/>
    <cellStyle name="Output 4 2 2" xfId="44303"/>
    <cellStyle name="Output 4 2 2 10" xfId="44304"/>
    <cellStyle name="Output 4 2 2 11" xfId="44305"/>
    <cellStyle name="Output 4 2 2 2" xfId="44306"/>
    <cellStyle name="Output 4 2 2 2 2" xfId="44307"/>
    <cellStyle name="Output 4 2 2 2 3" xfId="44308"/>
    <cellStyle name="Output 4 2 2 2 4" xfId="44309"/>
    <cellStyle name="Output 4 2 2 2 5" xfId="44310"/>
    <cellStyle name="Output 4 2 2 2 6" xfId="44311"/>
    <cellStyle name="Output 4 2 2 3" xfId="44312"/>
    <cellStyle name="Output 4 2 2 3 2" xfId="44313"/>
    <cellStyle name="Output 4 2 2 3 3" xfId="44314"/>
    <cellStyle name="Output 4 2 2 3 4" xfId="44315"/>
    <cellStyle name="Output 4 2 2 3 5" xfId="44316"/>
    <cellStyle name="Output 4 2 2 3 6" xfId="44317"/>
    <cellStyle name="Output 4 2 2 4" xfId="44318"/>
    <cellStyle name="Output 4 2 2 4 2" xfId="44319"/>
    <cellStyle name="Output 4 2 2 4 3" xfId="44320"/>
    <cellStyle name="Output 4 2 2 4 4" xfId="44321"/>
    <cellStyle name="Output 4 2 2 4 5" xfId="44322"/>
    <cellStyle name="Output 4 2 2 4 6" xfId="44323"/>
    <cellStyle name="Output 4 2 2 5" xfId="44324"/>
    <cellStyle name="Output 4 2 2 5 2" xfId="44325"/>
    <cellStyle name="Output 4 2 2 5 3" xfId="44326"/>
    <cellStyle name="Output 4 2 2 5 4" xfId="44327"/>
    <cellStyle name="Output 4 2 2 5 5" xfId="44328"/>
    <cellStyle name="Output 4 2 2 5 6" xfId="44329"/>
    <cellStyle name="Output 4 2 2 6" xfId="44330"/>
    <cellStyle name="Output 4 2 2 6 2" xfId="44331"/>
    <cellStyle name="Output 4 2 2 6 3" xfId="44332"/>
    <cellStyle name="Output 4 2 2 6 4" xfId="44333"/>
    <cellStyle name="Output 4 2 2 6 5" xfId="44334"/>
    <cellStyle name="Output 4 2 2 6 6" xfId="44335"/>
    <cellStyle name="Output 4 2 2 7" xfId="44336"/>
    <cellStyle name="Output 4 2 2 7 2" xfId="44337"/>
    <cellStyle name="Output 4 2 2 7 3" xfId="44338"/>
    <cellStyle name="Output 4 2 2 7 4" xfId="44339"/>
    <cellStyle name="Output 4 2 2 7 5" xfId="44340"/>
    <cellStyle name="Output 4 2 2 7 6" xfId="44341"/>
    <cellStyle name="Output 4 2 2 8" xfId="44342"/>
    <cellStyle name="Output 4 2 2 9" xfId="44343"/>
    <cellStyle name="Output 4 2 3" xfId="44344"/>
    <cellStyle name="Output 4 2 3 2" xfId="44345"/>
    <cellStyle name="Output 4 2 3 2 2" xfId="44346"/>
    <cellStyle name="Output 4 2 3 2 3" xfId="44347"/>
    <cellStyle name="Output 4 2 3 2 4" xfId="44348"/>
    <cellStyle name="Output 4 2 3 2 5" xfId="44349"/>
    <cellStyle name="Output 4 2 3 2 6" xfId="44350"/>
    <cellStyle name="Output 4 2 3 3" xfId="44351"/>
    <cellStyle name="Output 4 2 3 3 2" xfId="44352"/>
    <cellStyle name="Output 4 2 3 3 3" xfId="44353"/>
    <cellStyle name="Output 4 2 3 3 4" xfId="44354"/>
    <cellStyle name="Output 4 2 3 3 5" xfId="44355"/>
    <cellStyle name="Output 4 2 3 3 6" xfId="44356"/>
    <cellStyle name="Output 4 2 3 4" xfId="44357"/>
    <cellStyle name="Output 4 2 3 4 2" xfId="44358"/>
    <cellStyle name="Output 4 2 3 4 3" xfId="44359"/>
    <cellStyle name="Output 4 2 3 4 4" xfId="44360"/>
    <cellStyle name="Output 4 2 3 4 5" xfId="44361"/>
    <cellStyle name="Output 4 2 3 4 6" xfId="44362"/>
    <cellStyle name="Output 4 2 3 5" xfId="44363"/>
    <cellStyle name="Output 4 2 3 5 2" xfId="44364"/>
    <cellStyle name="Output 4 2 3 5 3" xfId="44365"/>
    <cellStyle name="Output 4 2 3 5 4" xfId="44366"/>
    <cellStyle name="Output 4 2 3 5 5" xfId="44367"/>
    <cellStyle name="Output 4 2 3 5 6" xfId="44368"/>
    <cellStyle name="Output 4 2 3 6" xfId="44369"/>
    <cellStyle name="Output 4 2 3 6 2" xfId="44370"/>
    <cellStyle name="Output 4 2 3 6 3" xfId="44371"/>
    <cellStyle name="Output 4 2 3 6 4" xfId="44372"/>
    <cellStyle name="Output 4 2 3 6 5" xfId="44373"/>
    <cellStyle name="Output 4 2 3 6 6" xfId="44374"/>
    <cellStyle name="Output 4 2 3 7" xfId="44375"/>
    <cellStyle name="Output 4 2 3 8" xfId="44376"/>
    <cellStyle name="Output 4 2 3 9" xfId="44377"/>
    <cellStyle name="Output 4 2 4" xfId="44378"/>
    <cellStyle name="Output 4 2 4 10" xfId="44379"/>
    <cellStyle name="Output 4 2 4 11" xfId="44380"/>
    <cellStyle name="Output 4 2 4 2" xfId="44381"/>
    <cellStyle name="Output 4 2 4 2 2" xfId="44382"/>
    <cellStyle name="Output 4 2 4 2 3" xfId="44383"/>
    <cellStyle name="Output 4 2 4 2 4" xfId="44384"/>
    <cellStyle name="Output 4 2 4 2 5" xfId="44385"/>
    <cellStyle name="Output 4 2 4 2 6" xfId="44386"/>
    <cellStyle name="Output 4 2 4 3" xfId="44387"/>
    <cellStyle name="Output 4 2 4 3 2" xfId="44388"/>
    <cellStyle name="Output 4 2 4 3 3" xfId="44389"/>
    <cellStyle name="Output 4 2 4 3 4" xfId="44390"/>
    <cellStyle name="Output 4 2 4 3 5" xfId="44391"/>
    <cellStyle name="Output 4 2 4 3 6" xfId="44392"/>
    <cellStyle name="Output 4 2 4 4" xfId="44393"/>
    <cellStyle name="Output 4 2 4 4 2" xfId="44394"/>
    <cellStyle name="Output 4 2 4 4 3" xfId="44395"/>
    <cellStyle name="Output 4 2 4 4 4" xfId="44396"/>
    <cellStyle name="Output 4 2 4 4 5" xfId="44397"/>
    <cellStyle name="Output 4 2 4 4 6" xfId="44398"/>
    <cellStyle name="Output 4 2 4 5" xfId="44399"/>
    <cellStyle name="Output 4 2 4 5 2" xfId="44400"/>
    <cellStyle name="Output 4 2 4 5 3" xfId="44401"/>
    <cellStyle name="Output 4 2 4 5 4" xfId="44402"/>
    <cellStyle name="Output 4 2 4 5 5" xfId="44403"/>
    <cellStyle name="Output 4 2 4 5 6" xfId="44404"/>
    <cellStyle name="Output 4 2 4 6" xfId="44405"/>
    <cellStyle name="Output 4 2 4 6 2" xfId="44406"/>
    <cellStyle name="Output 4 2 4 6 3" xfId="44407"/>
    <cellStyle name="Output 4 2 4 6 4" xfId="44408"/>
    <cellStyle name="Output 4 2 4 6 5" xfId="44409"/>
    <cellStyle name="Output 4 2 4 6 6" xfId="44410"/>
    <cellStyle name="Output 4 2 4 7" xfId="44411"/>
    <cellStyle name="Output 4 2 4 8" xfId="44412"/>
    <cellStyle name="Output 4 2 4 9" xfId="44413"/>
    <cellStyle name="Output 4 2 5" xfId="44414"/>
    <cellStyle name="Output 4 2 5 10" xfId="44415"/>
    <cellStyle name="Output 4 2 5 11" xfId="44416"/>
    <cellStyle name="Output 4 2 5 2" xfId="44417"/>
    <cellStyle name="Output 4 2 5 2 2" xfId="44418"/>
    <cellStyle name="Output 4 2 5 2 3" xfId="44419"/>
    <cellStyle name="Output 4 2 5 2 4" xfId="44420"/>
    <cellStyle name="Output 4 2 5 2 5" xfId="44421"/>
    <cellStyle name="Output 4 2 5 2 6" xfId="44422"/>
    <cellStyle name="Output 4 2 5 3" xfId="44423"/>
    <cellStyle name="Output 4 2 5 3 2" xfId="44424"/>
    <cellStyle name="Output 4 2 5 3 3" xfId="44425"/>
    <cellStyle name="Output 4 2 5 3 4" xfId="44426"/>
    <cellStyle name="Output 4 2 5 3 5" xfId="44427"/>
    <cellStyle name="Output 4 2 5 3 6" xfId="44428"/>
    <cellStyle name="Output 4 2 5 4" xfId="44429"/>
    <cellStyle name="Output 4 2 5 4 2" xfId="44430"/>
    <cellStyle name="Output 4 2 5 4 3" xfId="44431"/>
    <cellStyle name="Output 4 2 5 4 4" xfId="44432"/>
    <cellStyle name="Output 4 2 5 4 5" xfId="44433"/>
    <cellStyle name="Output 4 2 5 4 6" xfId="44434"/>
    <cellStyle name="Output 4 2 5 5" xfId="44435"/>
    <cellStyle name="Output 4 2 5 5 2" xfId="44436"/>
    <cellStyle name="Output 4 2 5 5 3" xfId="44437"/>
    <cellStyle name="Output 4 2 5 5 4" xfId="44438"/>
    <cellStyle name="Output 4 2 5 5 5" xfId="44439"/>
    <cellStyle name="Output 4 2 5 5 6" xfId="44440"/>
    <cellStyle name="Output 4 2 5 6" xfId="44441"/>
    <cellStyle name="Output 4 2 5 6 2" xfId="44442"/>
    <cellStyle name="Output 4 2 5 6 3" xfId="44443"/>
    <cellStyle name="Output 4 2 5 6 4" xfId="44444"/>
    <cellStyle name="Output 4 2 5 6 5" xfId="44445"/>
    <cellStyle name="Output 4 2 5 6 6" xfId="44446"/>
    <cellStyle name="Output 4 2 5 7" xfId="44447"/>
    <cellStyle name="Output 4 2 5 8" xfId="44448"/>
    <cellStyle name="Output 4 2 5 9" xfId="44449"/>
    <cellStyle name="Output 4 2 6" xfId="44450"/>
    <cellStyle name="Output 4 2 6 2" xfId="44451"/>
    <cellStyle name="Output 4 2 6 3" xfId="44452"/>
    <cellStyle name="Output 4 2 6 4" xfId="44453"/>
    <cellStyle name="Output 4 2 6 5" xfId="44454"/>
    <cellStyle name="Output 4 2 6 6" xfId="44455"/>
    <cellStyle name="Output 4 2 7" xfId="44456"/>
    <cellStyle name="Output 4 2 7 2" xfId="44457"/>
    <cellStyle name="Output 4 2 7 3" xfId="44458"/>
    <cellStyle name="Output 4 2 7 4" xfId="44459"/>
    <cellStyle name="Output 4 2 7 5" xfId="44460"/>
    <cellStyle name="Output 4 2 7 6" xfId="44461"/>
    <cellStyle name="Output 4 2 8" xfId="44462"/>
    <cellStyle name="Output 4 2 8 2" xfId="44463"/>
    <cellStyle name="Output 4 2 8 3" xfId="44464"/>
    <cellStyle name="Output 4 2 8 4" xfId="44465"/>
    <cellStyle name="Output 4 2 8 5" xfId="44466"/>
    <cellStyle name="Output 4 2 8 6" xfId="44467"/>
    <cellStyle name="Output 4 2 9" xfId="44468"/>
    <cellStyle name="Output 4 2 9 2" xfId="44469"/>
    <cellStyle name="Output 4 2 9 3" xfId="44470"/>
    <cellStyle name="Output 4 2 9 4" xfId="44471"/>
    <cellStyle name="Output 4 2 9 5" xfId="44472"/>
    <cellStyle name="Output 4 2 9 6" xfId="44473"/>
    <cellStyle name="Output 4 3" xfId="44474"/>
    <cellStyle name="Output 4 3 10" xfId="44475"/>
    <cellStyle name="Output 4 3 11" xfId="44476"/>
    <cellStyle name="Output 4 3 2" xfId="44477"/>
    <cellStyle name="Output 4 3 2 10" xfId="44478"/>
    <cellStyle name="Output 4 3 2 11" xfId="44479"/>
    <cellStyle name="Output 4 3 2 2" xfId="44480"/>
    <cellStyle name="Output 4 3 2 2 2" xfId="44481"/>
    <cellStyle name="Output 4 3 2 2 3" xfId="44482"/>
    <cellStyle name="Output 4 3 2 2 4" xfId="44483"/>
    <cellStyle name="Output 4 3 2 2 5" xfId="44484"/>
    <cellStyle name="Output 4 3 2 2 6" xfId="44485"/>
    <cellStyle name="Output 4 3 2 3" xfId="44486"/>
    <cellStyle name="Output 4 3 2 3 2" xfId="44487"/>
    <cellStyle name="Output 4 3 2 3 3" xfId="44488"/>
    <cellStyle name="Output 4 3 2 3 4" xfId="44489"/>
    <cellStyle name="Output 4 3 2 3 5" xfId="44490"/>
    <cellStyle name="Output 4 3 2 3 6" xfId="44491"/>
    <cellStyle name="Output 4 3 2 4" xfId="44492"/>
    <cellStyle name="Output 4 3 2 4 2" xfId="44493"/>
    <cellStyle name="Output 4 3 2 4 3" xfId="44494"/>
    <cellStyle name="Output 4 3 2 4 4" xfId="44495"/>
    <cellStyle name="Output 4 3 2 4 5" xfId="44496"/>
    <cellStyle name="Output 4 3 2 4 6" xfId="44497"/>
    <cellStyle name="Output 4 3 2 5" xfId="44498"/>
    <cellStyle name="Output 4 3 2 5 2" xfId="44499"/>
    <cellStyle name="Output 4 3 2 5 3" xfId="44500"/>
    <cellStyle name="Output 4 3 2 5 4" xfId="44501"/>
    <cellStyle name="Output 4 3 2 5 5" xfId="44502"/>
    <cellStyle name="Output 4 3 2 5 6" xfId="44503"/>
    <cellStyle name="Output 4 3 2 6" xfId="44504"/>
    <cellStyle name="Output 4 3 2 6 2" xfId="44505"/>
    <cellStyle name="Output 4 3 2 6 3" xfId="44506"/>
    <cellStyle name="Output 4 3 2 6 4" xfId="44507"/>
    <cellStyle name="Output 4 3 2 6 5" xfId="44508"/>
    <cellStyle name="Output 4 3 2 6 6" xfId="44509"/>
    <cellStyle name="Output 4 3 2 7" xfId="44510"/>
    <cellStyle name="Output 4 3 2 7 2" xfId="44511"/>
    <cellStyle name="Output 4 3 2 7 3" xfId="44512"/>
    <cellStyle name="Output 4 3 2 7 4" xfId="44513"/>
    <cellStyle name="Output 4 3 2 7 5" xfId="44514"/>
    <cellStyle name="Output 4 3 2 7 6" xfId="44515"/>
    <cellStyle name="Output 4 3 2 8" xfId="44516"/>
    <cellStyle name="Output 4 3 2 9" xfId="44517"/>
    <cellStyle name="Output 4 3 3" xfId="44518"/>
    <cellStyle name="Output 4 3 3 2" xfId="44519"/>
    <cellStyle name="Output 4 3 3 2 2" xfId="44520"/>
    <cellStyle name="Output 4 3 3 2 3" xfId="44521"/>
    <cellStyle name="Output 4 3 3 2 4" xfId="44522"/>
    <cellStyle name="Output 4 3 3 2 5" xfId="44523"/>
    <cellStyle name="Output 4 3 3 2 6" xfId="44524"/>
    <cellStyle name="Output 4 3 3 3" xfId="44525"/>
    <cellStyle name="Output 4 3 3 3 2" xfId="44526"/>
    <cellStyle name="Output 4 3 3 3 3" xfId="44527"/>
    <cellStyle name="Output 4 3 3 3 4" xfId="44528"/>
    <cellStyle name="Output 4 3 3 3 5" xfId="44529"/>
    <cellStyle name="Output 4 3 3 3 6" xfId="44530"/>
    <cellStyle name="Output 4 3 3 4" xfId="44531"/>
    <cellStyle name="Output 4 3 3 4 2" xfId="44532"/>
    <cellStyle name="Output 4 3 3 4 3" xfId="44533"/>
    <cellStyle name="Output 4 3 3 4 4" xfId="44534"/>
    <cellStyle name="Output 4 3 3 4 5" xfId="44535"/>
    <cellStyle name="Output 4 3 3 4 6" xfId="44536"/>
    <cellStyle name="Output 4 3 3 5" xfId="44537"/>
    <cellStyle name="Output 4 3 3 5 2" xfId="44538"/>
    <cellStyle name="Output 4 3 3 5 3" xfId="44539"/>
    <cellStyle name="Output 4 3 3 5 4" xfId="44540"/>
    <cellStyle name="Output 4 3 3 5 5" xfId="44541"/>
    <cellStyle name="Output 4 3 3 5 6" xfId="44542"/>
    <cellStyle name="Output 4 3 3 6" xfId="44543"/>
    <cellStyle name="Output 4 3 3 6 2" xfId="44544"/>
    <cellStyle name="Output 4 3 3 6 3" xfId="44545"/>
    <cellStyle name="Output 4 3 3 6 4" xfId="44546"/>
    <cellStyle name="Output 4 3 3 6 5" xfId="44547"/>
    <cellStyle name="Output 4 3 3 6 6" xfId="44548"/>
    <cellStyle name="Output 4 3 3 7" xfId="44549"/>
    <cellStyle name="Output 4 3 3 8" xfId="44550"/>
    <cellStyle name="Output 4 3 3 9" xfId="44551"/>
    <cellStyle name="Output 4 3 4" xfId="44552"/>
    <cellStyle name="Output 4 3 4 10" xfId="44553"/>
    <cellStyle name="Output 4 3 4 11" xfId="44554"/>
    <cellStyle name="Output 4 3 4 2" xfId="44555"/>
    <cellStyle name="Output 4 3 4 2 2" xfId="44556"/>
    <cellStyle name="Output 4 3 4 2 3" xfId="44557"/>
    <cellStyle name="Output 4 3 4 2 4" xfId="44558"/>
    <cellStyle name="Output 4 3 4 2 5" xfId="44559"/>
    <cellStyle name="Output 4 3 4 2 6" xfId="44560"/>
    <cellStyle name="Output 4 3 4 3" xfId="44561"/>
    <cellStyle name="Output 4 3 4 3 2" xfId="44562"/>
    <cellStyle name="Output 4 3 4 3 3" xfId="44563"/>
    <cellStyle name="Output 4 3 4 3 4" xfId="44564"/>
    <cellStyle name="Output 4 3 4 3 5" xfId="44565"/>
    <cellStyle name="Output 4 3 4 3 6" xfId="44566"/>
    <cellStyle name="Output 4 3 4 4" xfId="44567"/>
    <cellStyle name="Output 4 3 4 4 2" xfId="44568"/>
    <cellStyle name="Output 4 3 4 4 3" xfId="44569"/>
    <cellStyle name="Output 4 3 4 4 4" xfId="44570"/>
    <cellStyle name="Output 4 3 4 4 5" xfId="44571"/>
    <cellStyle name="Output 4 3 4 4 6" xfId="44572"/>
    <cellStyle name="Output 4 3 4 5" xfId="44573"/>
    <cellStyle name="Output 4 3 4 5 2" xfId="44574"/>
    <cellStyle name="Output 4 3 4 5 3" xfId="44575"/>
    <cellStyle name="Output 4 3 4 5 4" xfId="44576"/>
    <cellStyle name="Output 4 3 4 5 5" xfId="44577"/>
    <cellStyle name="Output 4 3 4 5 6" xfId="44578"/>
    <cellStyle name="Output 4 3 4 6" xfId="44579"/>
    <cellStyle name="Output 4 3 4 6 2" xfId="44580"/>
    <cellStyle name="Output 4 3 4 6 3" xfId="44581"/>
    <cellStyle name="Output 4 3 4 6 4" xfId="44582"/>
    <cellStyle name="Output 4 3 4 6 5" xfId="44583"/>
    <cellStyle name="Output 4 3 4 6 6" xfId="44584"/>
    <cellStyle name="Output 4 3 4 7" xfId="44585"/>
    <cellStyle name="Output 4 3 4 8" xfId="44586"/>
    <cellStyle name="Output 4 3 4 9" xfId="44587"/>
    <cellStyle name="Output 4 3 5" xfId="44588"/>
    <cellStyle name="Output 4 3 5 10" xfId="44589"/>
    <cellStyle name="Output 4 3 5 11" xfId="44590"/>
    <cellStyle name="Output 4 3 5 2" xfId="44591"/>
    <cellStyle name="Output 4 3 5 2 2" xfId="44592"/>
    <cellStyle name="Output 4 3 5 2 3" xfId="44593"/>
    <cellStyle name="Output 4 3 5 2 4" xfId="44594"/>
    <cellStyle name="Output 4 3 5 2 5" xfId="44595"/>
    <cellStyle name="Output 4 3 5 2 6" xfId="44596"/>
    <cellStyle name="Output 4 3 5 3" xfId="44597"/>
    <cellStyle name="Output 4 3 5 3 2" xfId="44598"/>
    <cellStyle name="Output 4 3 5 3 3" xfId="44599"/>
    <cellStyle name="Output 4 3 5 3 4" xfId="44600"/>
    <cellStyle name="Output 4 3 5 3 5" xfId="44601"/>
    <cellStyle name="Output 4 3 5 3 6" xfId="44602"/>
    <cellStyle name="Output 4 3 5 4" xfId="44603"/>
    <cellStyle name="Output 4 3 5 4 2" xfId="44604"/>
    <cellStyle name="Output 4 3 5 4 3" xfId="44605"/>
    <cellStyle name="Output 4 3 5 4 4" xfId="44606"/>
    <cellStyle name="Output 4 3 5 4 5" xfId="44607"/>
    <cellStyle name="Output 4 3 5 4 6" xfId="44608"/>
    <cellStyle name="Output 4 3 5 5" xfId="44609"/>
    <cellStyle name="Output 4 3 5 5 2" xfId="44610"/>
    <cellStyle name="Output 4 3 5 5 3" xfId="44611"/>
    <cellStyle name="Output 4 3 5 5 4" xfId="44612"/>
    <cellStyle name="Output 4 3 5 5 5" xfId="44613"/>
    <cellStyle name="Output 4 3 5 5 6" xfId="44614"/>
    <cellStyle name="Output 4 3 5 6" xfId="44615"/>
    <cellStyle name="Output 4 3 5 6 2" xfId="44616"/>
    <cellStyle name="Output 4 3 5 6 3" xfId="44617"/>
    <cellStyle name="Output 4 3 5 6 4" xfId="44618"/>
    <cellStyle name="Output 4 3 5 6 5" xfId="44619"/>
    <cellStyle name="Output 4 3 5 6 6" xfId="44620"/>
    <cellStyle name="Output 4 3 5 7" xfId="44621"/>
    <cellStyle name="Output 4 3 5 8" xfId="44622"/>
    <cellStyle name="Output 4 3 5 9" xfId="44623"/>
    <cellStyle name="Output 4 3 6" xfId="44624"/>
    <cellStyle name="Output 4 3 6 2" xfId="44625"/>
    <cellStyle name="Output 4 3 6 3" xfId="44626"/>
    <cellStyle name="Output 4 3 6 4" xfId="44627"/>
    <cellStyle name="Output 4 3 6 5" xfId="44628"/>
    <cellStyle name="Output 4 3 6 6" xfId="44629"/>
    <cellStyle name="Output 4 3 7" xfId="44630"/>
    <cellStyle name="Output 4 3 7 2" xfId="44631"/>
    <cellStyle name="Output 4 3 7 3" xfId="44632"/>
    <cellStyle name="Output 4 3 7 4" xfId="44633"/>
    <cellStyle name="Output 4 3 7 5" xfId="44634"/>
    <cellStyle name="Output 4 3 7 6" xfId="44635"/>
    <cellStyle name="Output 4 3 8" xfId="44636"/>
    <cellStyle name="Output 4 3 8 2" xfId="44637"/>
    <cellStyle name="Output 4 3 8 3" xfId="44638"/>
    <cellStyle name="Output 4 3 8 4" xfId="44639"/>
    <cellStyle name="Output 4 3 8 5" xfId="44640"/>
    <cellStyle name="Output 4 3 8 6" xfId="44641"/>
    <cellStyle name="Output 4 3 9" xfId="44642"/>
    <cellStyle name="Output 4 3 9 2" xfId="44643"/>
    <cellStyle name="Output 4 3 9 3" xfId="44644"/>
    <cellStyle name="Output 4 3 9 4" xfId="44645"/>
    <cellStyle name="Output 4 3 9 5" xfId="44646"/>
    <cellStyle name="Output 4 3 9 6" xfId="44647"/>
    <cellStyle name="Output 4 4" xfId="44648"/>
    <cellStyle name="Output 4 4 2" xfId="44649"/>
    <cellStyle name="Output 4 4 2 10" xfId="44650"/>
    <cellStyle name="Output 4 4 2 11" xfId="44651"/>
    <cellStyle name="Output 4 4 2 2" xfId="44652"/>
    <cellStyle name="Output 4 4 2 2 2" xfId="44653"/>
    <cellStyle name="Output 4 4 2 2 3" xfId="44654"/>
    <cellStyle name="Output 4 4 2 2 4" xfId="44655"/>
    <cellStyle name="Output 4 4 2 2 5" xfId="44656"/>
    <cellStyle name="Output 4 4 2 2 6" xfId="44657"/>
    <cellStyle name="Output 4 4 2 3" xfId="44658"/>
    <cellStyle name="Output 4 4 2 3 2" xfId="44659"/>
    <cellStyle name="Output 4 4 2 3 3" xfId="44660"/>
    <cellStyle name="Output 4 4 2 3 4" xfId="44661"/>
    <cellStyle name="Output 4 4 2 3 5" xfId="44662"/>
    <cellStyle name="Output 4 4 2 3 6" xfId="44663"/>
    <cellStyle name="Output 4 4 2 4" xfId="44664"/>
    <cellStyle name="Output 4 4 2 4 2" xfId="44665"/>
    <cellStyle name="Output 4 4 2 4 3" xfId="44666"/>
    <cellStyle name="Output 4 4 2 4 4" xfId="44667"/>
    <cellStyle name="Output 4 4 2 4 5" xfId="44668"/>
    <cellStyle name="Output 4 4 2 4 6" xfId="44669"/>
    <cellStyle name="Output 4 4 2 5" xfId="44670"/>
    <cellStyle name="Output 4 4 2 5 2" xfId="44671"/>
    <cellStyle name="Output 4 4 2 5 3" xfId="44672"/>
    <cellStyle name="Output 4 4 2 5 4" xfId="44673"/>
    <cellStyle name="Output 4 4 2 5 5" xfId="44674"/>
    <cellStyle name="Output 4 4 2 5 6" xfId="44675"/>
    <cellStyle name="Output 4 4 2 6" xfId="44676"/>
    <cellStyle name="Output 4 4 2 6 2" xfId="44677"/>
    <cellStyle name="Output 4 4 2 6 3" xfId="44678"/>
    <cellStyle name="Output 4 4 2 6 4" xfId="44679"/>
    <cellStyle name="Output 4 4 2 6 5" xfId="44680"/>
    <cellStyle name="Output 4 4 2 6 6" xfId="44681"/>
    <cellStyle name="Output 4 4 2 7" xfId="44682"/>
    <cellStyle name="Output 4 4 2 8" xfId="44683"/>
    <cellStyle name="Output 4 4 2 9" xfId="44684"/>
    <cellStyle name="Output 4 4 3" xfId="44685"/>
    <cellStyle name="Output 4 4 3 2" xfId="44686"/>
    <cellStyle name="Output 4 4 3 2 2" xfId="44687"/>
    <cellStyle name="Output 4 4 3 2 3" xfId="44688"/>
    <cellStyle name="Output 4 4 3 2 4" xfId="44689"/>
    <cellStyle name="Output 4 4 3 2 5" xfId="44690"/>
    <cellStyle name="Output 4 4 3 2 6" xfId="44691"/>
    <cellStyle name="Output 4 4 3 3" xfId="44692"/>
    <cellStyle name="Output 4 4 3 3 2" xfId="44693"/>
    <cellStyle name="Output 4 4 3 3 3" xfId="44694"/>
    <cellStyle name="Output 4 4 3 3 4" xfId="44695"/>
    <cellStyle name="Output 4 4 3 3 5" xfId="44696"/>
    <cellStyle name="Output 4 4 3 3 6" xfId="44697"/>
    <cellStyle name="Output 4 4 3 4" xfId="44698"/>
    <cellStyle name="Output 4 4 3 4 2" xfId="44699"/>
    <cellStyle name="Output 4 4 3 4 3" xfId="44700"/>
    <cellStyle name="Output 4 4 3 4 4" xfId="44701"/>
    <cellStyle name="Output 4 4 3 4 5" xfId="44702"/>
    <cellStyle name="Output 4 4 3 4 6" xfId="44703"/>
    <cellStyle name="Output 4 4 3 5" xfId="44704"/>
    <cellStyle name="Output 4 4 3 5 2" xfId="44705"/>
    <cellStyle name="Output 4 4 3 5 3" xfId="44706"/>
    <cellStyle name="Output 4 4 3 5 4" xfId="44707"/>
    <cellStyle name="Output 4 4 3 5 5" xfId="44708"/>
    <cellStyle name="Output 4 4 3 5 6" xfId="44709"/>
    <cellStyle name="Output 4 4 3 6" xfId="44710"/>
    <cellStyle name="Output 4 4 3 6 2" xfId="44711"/>
    <cellStyle name="Output 4 4 3 6 3" xfId="44712"/>
    <cellStyle name="Output 4 4 3 6 4" xfId="44713"/>
    <cellStyle name="Output 4 4 3 6 5" xfId="44714"/>
    <cellStyle name="Output 4 4 3 6 6" xfId="44715"/>
    <cellStyle name="Output 4 4 3 7" xfId="44716"/>
    <cellStyle name="Output 4 4 3 8" xfId="44717"/>
    <cellStyle name="Output 4 4 3 9" xfId="44718"/>
    <cellStyle name="Output 4 4 4" xfId="44719"/>
    <cellStyle name="Output 4 4 4 10" xfId="44720"/>
    <cellStyle name="Output 4 4 4 11" xfId="44721"/>
    <cellStyle name="Output 4 4 4 2" xfId="44722"/>
    <cellStyle name="Output 4 4 4 2 2" xfId="44723"/>
    <cellStyle name="Output 4 4 4 2 3" xfId="44724"/>
    <cellStyle name="Output 4 4 4 2 4" xfId="44725"/>
    <cellStyle name="Output 4 4 4 2 5" xfId="44726"/>
    <cellStyle name="Output 4 4 4 2 6" xfId="44727"/>
    <cellStyle name="Output 4 4 4 3" xfId="44728"/>
    <cellStyle name="Output 4 4 4 3 2" xfId="44729"/>
    <cellStyle name="Output 4 4 4 3 3" xfId="44730"/>
    <cellStyle name="Output 4 4 4 3 4" xfId="44731"/>
    <cellStyle name="Output 4 4 4 3 5" xfId="44732"/>
    <cellStyle name="Output 4 4 4 3 6" xfId="44733"/>
    <cellStyle name="Output 4 4 4 4" xfId="44734"/>
    <cellStyle name="Output 4 4 4 4 2" xfId="44735"/>
    <cellStyle name="Output 4 4 4 4 3" xfId="44736"/>
    <cellStyle name="Output 4 4 4 4 4" xfId="44737"/>
    <cellStyle name="Output 4 4 4 4 5" xfId="44738"/>
    <cellStyle name="Output 4 4 4 4 6" xfId="44739"/>
    <cellStyle name="Output 4 4 4 5" xfId="44740"/>
    <cellStyle name="Output 4 4 4 5 2" xfId="44741"/>
    <cellStyle name="Output 4 4 4 5 3" xfId="44742"/>
    <cellStyle name="Output 4 4 4 5 4" xfId="44743"/>
    <cellStyle name="Output 4 4 4 5 5" xfId="44744"/>
    <cellStyle name="Output 4 4 4 5 6" xfId="44745"/>
    <cellStyle name="Output 4 4 4 6" xfId="44746"/>
    <cellStyle name="Output 4 4 4 6 2" xfId="44747"/>
    <cellStyle name="Output 4 4 4 6 3" xfId="44748"/>
    <cellStyle name="Output 4 4 4 6 4" xfId="44749"/>
    <cellStyle name="Output 4 4 4 6 5" xfId="44750"/>
    <cellStyle name="Output 4 4 4 6 6" xfId="44751"/>
    <cellStyle name="Output 4 4 4 7" xfId="44752"/>
    <cellStyle name="Output 4 4 4 8" xfId="44753"/>
    <cellStyle name="Output 4 4 4 9" xfId="44754"/>
    <cellStyle name="Output 4 4 5" xfId="44755"/>
    <cellStyle name="Output 4 4 5 10" xfId="44756"/>
    <cellStyle name="Output 4 4 5 11" xfId="44757"/>
    <cellStyle name="Output 4 4 5 2" xfId="44758"/>
    <cellStyle name="Output 4 4 5 2 2" xfId="44759"/>
    <cellStyle name="Output 4 4 5 2 3" xfId="44760"/>
    <cellStyle name="Output 4 4 5 2 4" xfId="44761"/>
    <cellStyle name="Output 4 4 5 2 5" xfId="44762"/>
    <cellStyle name="Output 4 4 5 2 6" xfId="44763"/>
    <cellStyle name="Output 4 4 5 3" xfId="44764"/>
    <cellStyle name="Output 4 4 5 3 2" xfId="44765"/>
    <cellStyle name="Output 4 4 5 3 3" xfId="44766"/>
    <cellStyle name="Output 4 4 5 3 4" xfId="44767"/>
    <cellStyle name="Output 4 4 5 3 5" xfId="44768"/>
    <cellStyle name="Output 4 4 5 3 6" xfId="44769"/>
    <cellStyle name="Output 4 4 5 4" xfId="44770"/>
    <cellStyle name="Output 4 4 5 4 2" xfId="44771"/>
    <cellStyle name="Output 4 4 5 4 3" xfId="44772"/>
    <cellStyle name="Output 4 4 5 4 4" xfId="44773"/>
    <cellStyle name="Output 4 4 5 4 5" xfId="44774"/>
    <cellStyle name="Output 4 4 5 4 6" xfId="44775"/>
    <cellStyle name="Output 4 4 5 5" xfId="44776"/>
    <cellStyle name="Output 4 4 5 5 2" xfId="44777"/>
    <cellStyle name="Output 4 4 5 5 3" xfId="44778"/>
    <cellStyle name="Output 4 4 5 5 4" xfId="44779"/>
    <cellStyle name="Output 4 4 5 5 5" xfId="44780"/>
    <cellStyle name="Output 4 4 5 5 6" xfId="44781"/>
    <cellStyle name="Output 4 4 5 6" xfId="44782"/>
    <cellStyle name="Output 4 4 5 6 2" xfId="44783"/>
    <cellStyle name="Output 4 4 5 6 3" xfId="44784"/>
    <cellStyle name="Output 4 4 5 6 4" xfId="44785"/>
    <cellStyle name="Output 4 4 5 6 5" xfId="44786"/>
    <cellStyle name="Output 4 4 5 6 6" xfId="44787"/>
    <cellStyle name="Output 4 4 5 7" xfId="44788"/>
    <cellStyle name="Output 4 4 5 8" xfId="44789"/>
    <cellStyle name="Output 4 4 5 9" xfId="44790"/>
    <cellStyle name="Output 4 4 6" xfId="44791"/>
    <cellStyle name="Output 4 4 6 2" xfId="44792"/>
    <cellStyle name="Output 4 4 6 3" xfId="44793"/>
    <cellStyle name="Output 4 4 6 4" xfId="44794"/>
    <cellStyle name="Output 4 4 6 5" xfId="44795"/>
    <cellStyle name="Output 4 4 6 6" xfId="44796"/>
    <cellStyle name="Output 4 4 7" xfId="44797"/>
    <cellStyle name="Output 4 4 7 2" xfId="44798"/>
    <cellStyle name="Output 4 4 7 3" xfId="44799"/>
    <cellStyle name="Output 4 4 7 4" xfId="44800"/>
    <cellStyle name="Output 4 4 7 5" xfId="44801"/>
    <cellStyle name="Output 4 4 7 6" xfId="44802"/>
    <cellStyle name="Output 4 4 8" xfId="44803"/>
    <cellStyle name="Output 4 4 8 2" xfId="44804"/>
    <cellStyle name="Output 4 4 8 3" xfId="44805"/>
    <cellStyle name="Output 4 4 8 4" xfId="44806"/>
    <cellStyle name="Output 4 4 8 5" xfId="44807"/>
    <cellStyle name="Output 4 4 8 6" xfId="44808"/>
    <cellStyle name="Output 4 4 9" xfId="44809"/>
    <cellStyle name="Output 4 4 9 2" xfId="44810"/>
    <cellStyle name="Output 4 4 9 3" xfId="44811"/>
    <cellStyle name="Output 4 4 9 4" xfId="44812"/>
    <cellStyle name="Output 4 4 9 5" xfId="44813"/>
    <cellStyle name="Output 4 4 9 6" xfId="44814"/>
    <cellStyle name="Output 4 5" xfId="44815"/>
    <cellStyle name="Output 4 5 10" xfId="44816"/>
    <cellStyle name="Output 4 5 11" xfId="44817"/>
    <cellStyle name="Output 4 5 2" xfId="44818"/>
    <cellStyle name="Output 4 5 2 2" xfId="44819"/>
    <cellStyle name="Output 4 5 2 3" xfId="44820"/>
    <cellStyle name="Output 4 5 2 4" xfId="44821"/>
    <cellStyle name="Output 4 5 2 5" xfId="44822"/>
    <cellStyle name="Output 4 5 2 6" xfId="44823"/>
    <cellStyle name="Output 4 5 3" xfId="44824"/>
    <cellStyle name="Output 4 5 3 2" xfId="44825"/>
    <cellStyle name="Output 4 5 3 3" xfId="44826"/>
    <cellStyle name="Output 4 5 3 4" xfId="44827"/>
    <cellStyle name="Output 4 5 3 5" xfId="44828"/>
    <cellStyle name="Output 4 5 3 6" xfId="44829"/>
    <cellStyle name="Output 4 5 4" xfId="44830"/>
    <cellStyle name="Output 4 5 4 2" xfId="44831"/>
    <cellStyle name="Output 4 5 4 3" xfId="44832"/>
    <cellStyle name="Output 4 5 4 4" xfId="44833"/>
    <cellStyle name="Output 4 5 4 5" xfId="44834"/>
    <cellStyle name="Output 4 5 4 6" xfId="44835"/>
    <cellStyle name="Output 4 5 5" xfId="44836"/>
    <cellStyle name="Output 4 5 5 2" xfId="44837"/>
    <cellStyle name="Output 4 5 5 3" xfId="44838"/>
    <cellStyle name="Output 4 5 5 4" xfId="44839"/>
    <cellStyle name="Output 4 5 5 5" xfId="44840"/>
    <cellStyle name="Output 4 5 5 6" xfId="44841"/>
    <cellStyle name="Output 4 5 6" xfId="44842"/>
    <cellStyle name="Output 4 5 6 2" xfId="44843"/>
    <cellStyle name="Output 4 5 6 3" xfId="44844"/>
    <cellStyle name="Output 4 5 6 4" xfId="44845"/>
    <cellStyle name="Output 4 5 6 5" xfId="44846"/>
    <cellStyle name="Output 4 5 6 6" xfId="44847"/>
    <cellStyle name="Output 4 5 7" xfId="44848"/>
    <cellStyle name="Output 4 5 7 2" xfId="44849"/>
    <cellStyle name="Output 4 5 7 3" xfId="44850"/>
    <cellStyle name="Output 4 5 7 4" xfId="44851"/>
    <cellStyle name="Output 4 5 7 5" xfId="44852"/>
    <cellStyle name="Output 4 5 7 6" xfId="44853"/>
    <cellStyle name="Output 4 5 8" xfId="44854"/>
    <cellStyle name="Output 4 5 9" xfId="44855"/>
    <cellStyle name="Output 4 6" xfId="44856"/>
    <cellStyle name="Output 4 6 2" xfId="44857"/>
    <cellStyle name="Output 4 6 2 2" xfId="44858"/>
    <cellStyle name="Output 4 6 2 3" xfId="44859"/>
    <cellStyle name="Output 4 6 2 4" xfId="44860"/>
    <cellStyle name="Output 4 6 2 5" xfId="44861"/>
    <cellStyle name="Output 4 6 2 6" xfId="44862"/>
    <cellStyle name="Output 4 6 3" xfId="44863"/>
    <cellStyle name="Output 4 6 3 2" xfId="44864"/>
    <cellStyle name="Output 4 6 3 3" xfId="44865"/>
    <cellStyle name="Output 4 6 3 4" xfId="44866"/>
    <cellStyle name="Output 4 6 3 5" xfId="44867"/>
    <cellStyle name="Output 4 6 3 6" xfId="44868"/>
    <cellStyle name="Output 4 6 4" xfId="44869"/>
    <cellStyle name="Output 4 6 4 2" xfId="44870"/>
    <cellStyle name="Output 4 6 4 3" xfId="44871"/>
    <cellStyle name="Output 4 6 4 4" xfId="44872"/>
    <cellStyle name="Output 4 6 4 5" xfId="44873"/>
    <cellStyle name="Output 4 6 4 6" xfId="44874"/>
    <cellStyle name="Output 4 6 5" xfId="44875"/>
    <cellStyle name="Output 4 6 5 2" xfId="44876"/>
    <cellStyle name="Output 4 6 5 3" xfId="44877"/>
    <cellStyle name="Output 4 6 5 4" xfId="44878"/>
    <cellStyle name="Output 4 6 5 5" xfId="44879"/>
    <cellStyle name="Output 4 6 5 6" xfId="44880"/>
    <cellStyle name="Output 4 6 6" xfId="44881"/>
    <cellStyle name="Output 4 6 6 2" xfId="44882"/>
    <cellStyle name="Output 4 6 6 3" xfId="44883"/>
    <cellStyle name="Output 4 6 6 4" xfId="44884"/>
    <cellStyle name="Output 4 6 6 5" xfId="44885"/>
    <cellStyle name="Output 4 6 6 6" xfId="44886"/>
    <cellStyle name="Output 4 6 7" xfId="44887"/>
    <cellStyle name="Output 4 6 8" xfId="44888"/>
    <cellStyle name="Output 4 6 9" xfId="44889"/>
    <cellStyle name="Output 4 7" xfId="44890"/>
    <cellStyle name="Output 4 7 10" xfId="44891"/>
    <cellStyle name="Output 4 7 11" xfId="44892"/>
    <cellStyle name="Output 4 7 2" xfId="44893"/>
    <cellStyle name="Output 4 7 2 2" xfId="44894"/>
    <cellStyle name="Output 4 7 2 3" xfId="44895"/>
    <cellStyle name="Output 4 7 2 4" xfId="44896"/>
    <cellStyle name="Output 4 7 2 5" xfId="44897"/>
    <cellStyle name="Output 4 7 2 6" xfId="44898"/>
    <cellStyle name="Output 4 7 3" xfId="44899"/>
    <cellStyle name="Output 4 7 3 2" xfId="44900"/>
    <cellStyle name="Output 4 7 3 3" xfId="44901"/>
    <cellStyle name="Output 4 7 3 4" xfId="44902"/>
    <cellStyle name="Output 4 7 3 5" xfId="44903"/>
    <cellStyle name="Output 4 7 3 6" xfId="44904"/>
    <cellStyle name="Output 4 7 4" xfId="44905"/>
    <cellStyle name="Output 4 7 4 2" xfId="44906"/>
    <cellStyle name="Output 4 7 4 3" xfId="44907"/>
    <cellStyle name="Output 4 7 4 4" xfId="44908"/>
    <cellStyle name="Output 4 7 4 5" xfId="44909"/>
    <cellStyle name="Output 4 7 4 6" xfId="44910"/>
    <cellStyle name="Output 4 7 5" xfId="44911"/>
    <cellStyle name="Output 4 7 5 2" xfId="44912"/>
    <cellStyle name="Output 4 7 5 3" xfId="44913"/>
    <cellStyle name="Output 4 7 5 4" xfId="44914"/>
    <cellStyle name="Output 4 7 5 5" xfId="44915"/>
    <cellStyle name="Output 4 7 5 6" xfId="44916"/>
    <cellStyle name="Output 4 7 6" xfId="44917"/>
    <cellStyle name="Output 4 7 6 2" xfId="44918"/>
    <cellStyle name="Output 4 7 6 3" xfId="44919"/>
    <cellStyle name="Output 4 7 6 4" xfId="44920"/>
    <cellStyle name="Output 4 7 6 5" xfId="44921"/>
    <cellStyle name="Output 4 7 6 6" xfId="44922"/>
    <cellStyle name="Output 4 7 7" xfId="44923"/>
    <cellStyle name="Output 4 7 8" xfId="44924"/>
    <cellStyle name="Output 4 7 9" xfId="44925"/>
    <cellStyle name="Output 4 8" xfId="44926"/>
    <cellStyle name="Output 4 8 10" xfId="44927"/>
    <cellStyle name="Output 4 8 11" xfId="44928"/>
    <cellStyle name="Output 4 8 2" xfId="44929"/>
    <cellStyle name="Output 4 8 2 2" xfId="44930"/>
    <cellStyle name="Output 4 8 2 3" xfId="44931"/>
    <cellStyle name="Output 4 8 2 4" xfId="44932"/>
    <cellStyle name="Output 4 8 2 5" xfId="44933"/>
    <cellStyle name="Output 4 8 2 6" xfId="44934"/>
    <cellStyle name="Output 4 8 3" xfId="44935"/>
    <cellStyle name="Output 4 8 3 2" xfId="44936"/>
    <cellStyle name="Output 4 8 3 3" xfId="44937"/>
    <cellStyle name="Output 4 8 3 4" xfId="44938"/>
    <cellStyle name="Output 4 8 3 5" xfId="44939"/>
    <cellStyle name="Output 4 8 3 6" xfId="44940"/>
    <cellStyle name="Output 4 8 4" xfId="44941"/>
    <cellStyle name="Output 4 8 4 2" xfId="44942"/>
    <cellStyle name="Output 4 8 4 3" xfId="44943"/>
    <cellStyle name="Output 4 8 4 4" xfId="44944"/>
    <cellStyle name="Output 4 8 4 5" xfId="44945"/>
    <cellStyle name="Output 4 8 4 6" xfId="44946"/>
    <cellStyle name="Output 4 8 5" xfId="44947"/>
    <cellStyle name="Output 4 8 5 2" xfId="44948"/>
    <cellStyle name="Output 4 8 5 3" xfId="44949"/>
    <cellStyle name="Output 4 8 5 4" xfId="44950"/>
    <cellStyle name="Output 4 8 5 5" xfId="44951"/>
    <cellStyle name="Output 4 8 5 6" xfId="44952"/>
    <cellStyle name="Output 4 8 6" xfId="44953"/>
    <cellStyle name="Output 4 8 6 2" xfId="44954"/>
    <cellStyle name="Output 4 8 6 3" xfId="44955"/>
    <cellStyle name="Output 4 8 6 4" xfId="44956"/>
    <cellStyle name="Output 4 8 6 5" xfId="44957"/>
    <cellStyle name="Output 4 8 6 6" xfId="44958"/>
    <cellStyle name="Output 4 8 7" xfId="44959"/>
    <cellStyle name="Output 4 8 8" xfId="44960"/>
    <cellStyle name="Output 4 8 9" xfId="44961"/>
    <cellStyle name="Output 4 9" xfId="44962"/>
    <cellStyle name="Output 4 9 2" xfId="44963"/>
    <cellStyle name="Output 4 9 3" xfId="44964"/>
    <cellStyle name="Output 4 9 4" xfId="44965"/>
    <cellStyle name="Output 4 9 5" xfId="44966"/>
    <cellStyle name="Output 4 9 6" xfId="44967"/>
    <cellStyle name="Output 5" xfId="44968"/>
    <cellStyle name="Output 5 10" xfId="44969"/>
    <cellStyle name="Output 5 10 2" xfId="44970"/>
    <cellStyle name="Output 5 10 3" xfId="44971"/>
    <cellStyle name="Output 5 10 4" xfId="44972"/>
    <cellStyle name="Output 5 10 5" xfId="44973"/>
    <cellStyle name="Output 5 10 6" xfId="44974"/>
    <cellStyle name="Output 5 11" xfId="44975"/>
    <cellStyle name="Output 5 12" xfId="44976"/>
    <cellStyle name="Output 5 2" xfId="44977"/>
    <cellStyle name="Output 5 2 10" xfId="44978"/>
    <cellStyle name="Output 5 2 11" xfId="44979"/>
    <cellStyle name="Output 5 2 2" xfId="44980"/>
    <cellStyle name="Output 5 2 2 10" xfId="44981"/>
    <cellStyle name="Output 5 2 2 11" xfId="44982"/>
    <cellStyle name="Output 5 2 2 2" xfId="44983"/>
    <cellStyle name="Output 5 2 2 2 2" xfId="44984"/>
    <cellStyle name="Output 5 2 2 2 3" xfId="44985"/>
    <cellStyle name="Output 5 2 2 2 4" xfId="44986"/>
    <cellStyle name="Output 5 2 2 2 5" xfId="44987"/>
    <cellStyle name="Output 5 2 2 2 6" xfId="44988"/>
    <cellStyle name="Output 5 2 2 3" xfId="44989"/>
    <cellStyle name="Output 5 2 2 3 2" xfId="44990"/>
    <cellStyle name="Output 5 2 2 3 3" xfId="44991"/>
    <cellStyle name="Output 5 2 2 3 4" xfId="44992"/>
    <cellStyle name="Output 5 2 2 3 5" xfId="44993"/>
    <cellStyle name="Output 5 2 2 3 6" xfId="44994"/>
    <cellStyle name="Output 5 2 2 4" xfId="44995"/>
    <cellStyle name="Output 5 2 2 4 2" xfId="44996"/>
    <cellStyle name="Output 5 2 2 4 3" xfId="44997"/>
    <cellStyle name="Output 5 2 2 4 4" xfId="44998"/>
    <cellStyle name="Output 5 2 2 4 5" xfId="44999"/>
    <cellStyle name="Output 5 2 2 4 6" xfId="45000"/>
    <cellStyle name="Output 5 2 2 5" xfId="45001"/>
    <cellStyle name="Output 5 2 2 5 2" xfId="45002"/>
    <cellStyle name="Output 5 2 2 5 3" xfId="45003"/>
    <cellStyle name="Output 5 2 2 5 4" xfId="45004"/>
    <cellStyle name="Output 5 2 2 5 5" xfId="45005"/>
    <cellStyle name="Output 5 2 2 5 6" xfId="45006"/>
    <cellStyle name="Output 5 2 2 6" xfId="45007"/>
    <cellStyle name="Output 5 2 2 6 2" xfId="45008"/>
    <cellStyle name="Output 5 2 2 6 3" xfId="45009"/>
    <cellStyle name="Output 5 2 2 6 4" xfId="45010"/>
    <cellStyle name="Output 5 2 2 6 5" xfId="45011"/>
    <cellStyle name="Output 5 2 2 6 6" xfId="45012"/>
    <cellStyle name="Output 5 2 2 7" xfId="45013"/>
    <cellStyle name="Output 5 2 2 7 2" xfId="45014"/>
    <cellStyle name="Output 5 2 2 7 3" xfId="45015"/>
    <cellStyle name="Output 5 2 2 7 4" xfId="45016"/>
    <cellStyle name="Output 5 2 2 7 5" xfId="45017"/>
    <cellStyle name="Output 5 2 2 7 6" xfId="45018"/>
    <cellStyle name="Output 5 2 2 8" xfId="45019"/>
    <cellStyle name="Output 5 2 2 9" xfId="45020"/>
    <cellStyle name="Output 5 2 3" xfId="45021"/>
    <cellStyle name="Output 5 2 3 2" xfId="45022"/>
    <cellStyle name="Output 5 2 3 2 2" xfId="45023"/>
    <cellStyle name="Output 5 2 3 2 3" xfId="45024"/>
    <cellStyle name="Output 5 2 3 2 4" xfId="45025"/>
    <cellStyle name="Output 5 2 3 2 5" xfId="45026"/>
    <cellStyle name="Output 5 2 3 2 6" xfId="45027"/>
    <cellStyle name="Output 5 2 3 3" xfId="45028"/>
    <cellStyle name="Output 5 2 3 3 2" xfId="45029"/>
    <cellStyle name="Output 5 2 3 3 3" xfId="45030"/>
    <cellStyle name="Output 5 2 3 3 4" xfId="45031"/>
    <cellStyle name="Output 5 2 3 3 5" xfId="45032"/>
    <cellStyle name="Output 5 2 3 3 6" xfId="45033"/>
    <cellStyle name="Output 5 2 3 4" xfId="45034"/>
    <cellStyle name="Output 5 2 3 4 2" xfId="45035"/>
    <cellStyle name="Output 5 2 3 4 3" xfId="45036"/>
    <cellStyle name="Output 5 2 3 4 4" xfId="45037"/>
    <cellStyle name="Output 5 2 3 4 5" xfId="45038"/>
    <cellStyle name="Output 5 2 3 4 6" xfId="45039"/>
    <cellStyle name="Output 5 2 3 5" xfId="45040"/>
    <cellStyle name="Output 5 2 3 5 2" xfId="45041"/>
    <cellStyle name="Output 5 2 3 5 3" xfId="45042"/>
    <cellStyle name="Output 5 2 3 5 4" xfId="45043"/>
    <cellStyle name="Output 5 2 3 5 5" xfId="45044"/>
    <cellStyle name="Output 5 2 3 5 6" xfId="45045"/>
    <cellStyle name="Output 5 2 3 6" xfId="45046"/>
    <cellStyle name="Output 5 2 3 6 2" xfId="45047"/>
    <cellStyle name="Output 5 2 3 6 3" xfId="45048"/>
    <cellStyle name="Output 5 2 3 6 4" xfId="45049"/>
    <cellStyle name="Output 5 2 3 6 5" xfId="45050"/>
    <cellStyle name="Output 5 2 3 6 6" xfId="45051"/>
    <cellStyle name="Output 5 2 3 7" xfId="45052"/>
    <cellStyle name="Output 5 2 3 8" xfId="45053"/>
    <cellStyle name="Output 5 2 3 9" xfId="45054"/>
    <cellStyle name="Output 5 2 4" xfId="45055"/>
    <cellStyle name="Output 5 2 4 10" xfId="45056"/>
    <cellStyle name="Output 5 2 4 11" xfId="45057"/>
    <cellStyle name="Output 5 2 4 2" xfId="45058"/>
    <cellStyle name="Output 5 2 4 2 2" xfId="45059"/>
    <cellStyle name="Output 5 2 4 2 3" xfId="45060"/>
    <cellStyle name="Output 5 2 4 2 4" xfId="45061"/>
    <cellStyle name="Output 5 2 4 2 5" xfId="45062"/>
    <cellStyle name="Output 5 2 4 2 6" xfId="45063"/>
    <cellStyle name="Output 5 2 4 3" xfId="45064"/>
    <cellStyle name="Output 5 2 4 3 2" xfId="45065"/>
    <cellStyle name="Output 5 2 4 3 3" xfId="45066"/>
    <cellStyle name="Output 5 2 4 3 4" xfId="45067"/>
    <cellStyle name="Output 5 2 4 3 5" xfId="45068"/>
    <cellStyle name="Output 5 2 4 3 6" xfId="45069"/>
    <cellStyle name="Output 5 2 4 4" xfId="45070"/>
    <cellStyle name="Output 5 2 4 4 2" xfId="45071"/>
    <cellStyle name="Output 5 2 4 4 3" xfId="45072"/>
    <cellStyle name="Output 5 2 4 4 4" xfId="45073"/>
    <cellStyle name="Output 5 2 4 4 5" xfId="45074"/>
    <cellStyle name="Output 5 2 4 4 6" xfId="45075"/>
    <cellStyle name="Output 5 2 4 5" xfId="45076"/>
    <cellStyle name="Output 5 2 4 5 2" xfId="45077"/>
    <cellStyle name="Output 5 2 4 5 3" xfId="45078"/>
    <cellStyle name="Output 5 2 4 5 4" xfId="45079"/>
    <cellStyle name="Output 5 2 4 5 5" xfId="45080"/>
    <cellStyle name="Output 5 2 4 5 6" xfId="45081"/>
    <cellStyle name="Output 5 2 4 6" xfId="45082"/>
    <cellStyle name="Output 5 2 4 6 2" xfId="45083"/>
    <cellStyle name="Output 5 2 4 6 3" xfId="45084"/>
    <cellStyle name="Output 5 2 4 6 4" xfId="45085"/>
    <cellStyle name="Output 5 2 4 6 5" xfId="45086"/>
    <cellStyle name="Output 5 2 4 6 6" xfId="45087"/>
    <cellStyle name="Output 5 2 4 7" xfId="45088"/>
    <cellStyle name="Output 5 2 4 8" xfId="45089"/>
    <cellStyle name="Output 5 2 4 9" xfId="45090"/>
    <cellStyle name="Output 5 2 5" xfId="45091"/>
    <cellStyle name="Output 5 2 5 10" xfId="45092"/>
    <cellStyle name="Output 5 2 5 11" xfId="45093"/>
    <cellStyle name="Output 5 2 5 2" xfId="45094"/>
    <cellStyle name="Output 5 2 5 2 2" xfId="45095"/>
    <cellStyle name="Output 5 2 5 2 3" xfId="45096"/>
    <cellStyle name="Output 5 2 5 2 4" xfId="45097"/>
    <cellStyle name="Output 5 2 5 2 5" xfId="45098"/>
    <cellStyle name="Output 5 2 5 2 6" xfId="45099"/>
    <cellStyle name="Output 5 2 5 3" xfId="45100"/>
    <cellStyle name="Output 5 2 5 3 2" xfId="45101"/>
    <cellStyle name="Output 5 2 5 3 3" xfId="45102"/>
    <cellStyle name="Output 5 2 5 3 4" xfId="45103"/>
    <cellStyle name="Output 5 2 5 3 5" xfId="45104"/>
    <cellStyle name="Output 5 2 5 3 6" xfId="45105"/>
    <cellStyle name="Output 5 2 5 4" xfId="45106"/>
    <cellStyle name="Output 5 2 5 4 2" xfId="45107"/>
    <cellStyle name="Output 5 2 5 4 3" xfId="45108"/>
    <cellStyle name="Output 5 2 5 4 4" xfId="45109"/>
    <cellStyle name="Output 5 2 5 4 5" xfId="45110"/>
    <cellStyle name="Output 5 2 5 4 6" xfId="45111"/>
    <cellStyle name="Output 5 2 5 5" xfId="45112"/>
    <cellStyle name="Output 5 2 5 5 2" xfId="45113"/>
    <cellStyle name="Output 5 2 5 5 3" xfId="45114"/>
    <cellStyle name="Output 5 2 5 5 4" xfId="45115"/>
    <cellStyle name="Output 5 2 5 5 5" xfId="45116"/>
    <cellStyle name="Output 5 2 5 5 6" xfId="45117"/>
    <cellStyle name="Output 5 2 5 6" xfId="45118"/>
    <cellStyle name="Output 5 2 5 6 2" xfId="45119"/>
    <cellStyle name="Output 5 2 5 6 3" xfId="45120"/>
    <cellStyle name="Output 5 2 5 6 4" xfId="45121"/>
    <cellStyle name="Output 5 2 5 6 5" xfId="45122"/>
    <cellStyle name="Output 5 2 5 6 6" xfId="45123"/>
    <cellStyle name="Output 5 2 5 7" xfId="45124"/>
    <cellStyle name="Output 5 2 5 8" xfId="45125"/>
    <cellStyle name="Output 5 2 5 9" xfId="45126"/>
    <cellStyle name="Output 5 2 6" xfId="45127"/>
    <cellStyle name="Output 5 2 6 2" xfId="45128"/>
    <cellStyle name="Output 5 2 6 3" xfId="45129"/>
    <cellStyle name="Output 5 2 6 4" xfId="45130"/>
    <cellStyle name="Output 5 2 6 5" xfId="45131"/>
    <cellStyle name="Output 5 2 6 6" xfId="45132"/>
    <cellStyle name="Output 5 2 7" xfId="45133"/>
    <cellStyle name="Output 5 2 7 2" xfId="45134"/>
    <cellStyle name="Output 5 2 7 3" xfId="45135"/>
    <cellStyle name="Output 5 2 7 4" xfId="45136"/>
    <cellStyle name="Output 5 2 7 5" xfId="45137"/>
    <cellStyle name="Output 5 2 7 6" xfId="45138"/>
    <cellStyle name="Output 5 2 8" xfId="45139"/>
    <cellStyle name="Output 5 2 8 2" xfId="45140"/>
    <cellStyle name="Output 5 2 8 3" xfId="45141"/>
    <cellStyle name="Output 5 2 8 4" xfId="45142"/>
    <cellStyle name="Output 5 2 8 5" xfId="45143"/>
    <cellStyle name="Output 5 2 8 6" xfId="45144"/>
    <cellStyle name="Output 5 2 9" xfId="45145"/>
    <cellStyle name="Output 5 2 9 2" xfId="45146"/>
    <cellStyle name="Output 5 2 9 3" xfId="45147"/>
    <cellStyle name="Output 5 2 9 4" xfId="45148"/>
    <cellStyle name="Output 5 2 9 5" xfId="45149"/>
    <cellStyle name="Output 5 2 9 6" xfId="45150"/>
    <cellStyle name="Output 5 3" xfId="45151"/>
    <cellStyle name="Output 5 3 10" xfId="45152"/>
    <cellStyle name="Output 5 3 11" xfId="45153"/>
    <cellStyle name="Output 5 3 2" xfId="45154"/>
    <cellStyle name="Output 5 3 2 2" xfId="45155"/>
    <cellStyle name="Output 5 3 2 3" xfId="45156"/>
    <cellStyle name="Output 5 3 2 4" xfId="45157"/>
    <cellStyle name="Output 5 3 2 5" xfId="45158"/>
    <cellStyle name="Output 5 3 2 6" xfId="45159"/>
    <cellStyle name="Output 5 3 3" xfId="45160"/>
    <cellStyle name="Output 5 3 3 2" xfId="45161"/>
    <cellStyle name="Output 5 3 3 3" xfId="45162"/>
    <cellStyle name="Output 5 3 3 4" xfId="45163"/>
    <cellStyle name="Output 5 3 3 5" xfId="45164"/>
    <cellStyle name="Output 5 3 3 6" xfId="45165"/>
    <cellStyle name="Output 5 3 4" xfId="45166"/>
    <cellStyle name="Output 5 3 4 2" xfId="45167"/>
    <cellStyle name="Output 5 3 4 3" xfId="45168"/>
    <cellStyle name="Output 5 3 4 4" xfId="45169"/>
    <cellStyle name="Output 5 3 4 5" xfId="45170"/>
    <cellStyle name="Output 5 3 4 6" xfId="45171"/>
    <cellStyle name="Output 5 3 5" xfId="45172"/>
    <cellStyle name="Output 5 3 5 2" xfId="45173"/>
    <cellStyle name="Output 5 3 5 3" xfId="45174"/>
    <cellStyle name="Output 5 3 5 4" xfId="45175"/>
    <cellStyle name="Output 5 3 5 5" xfId="45176"/>
    <cellStyle name="Output 5 3 5 6" xfId="45177"/>
    <cellStyle name="Output 5 3 6" xfId="45178"/>
    <cellStyle name="Output 5 3 6 2" xfId="45179"/>
    <cellStyle name="Output 5 3 6 3" xfId="45180"/>
    <cellStyle name="Output 5 3 6 4" xfId="45181"/>
    <cellStyle name="Output 5 3 6 5" xfId="45182"/>
    <cellStyle name="Output 5 3 6 6" xfId="45183"/>
    <cellStyle name="Output 5 3 7" xfId="45184"/>
    <cellStyle name="Output 5 3 7 2" xfId="45185"/>
    <cellStyle name="Output 5 3 7 3" xfId="45186"/>
    <cellStyle name="Output 5 3 7 4" xfId="45187"/>
    <cellStyle name="Output 5 3 7 5" xfId="45188"/>
    <cellStyle name="Output 5 3 7 6" xfId="45189"/>
    <cellStyle name="Output 5 3 8" xfId="45190"/>
    <cellStyle name="Output 5 3 9" xfId="45191"/>
    <cellStyle name="Output 5 4" xfId="45192"/>
    <cellStyle name="Output 5 4 2" xfId="45193"/>
    <cellStyle name="Output 5 4 2 2" xfId="45194"/>
    <cellStyle name="Output 5 4 2 3" xfId="45195"/>
    <cellStyle name="Output 5 4 2 4" xfId="45196"/>
    <cellStyle name="Output 5 4 2 5" xfId="45197"/>
    <cellStyle name="Output 5 4 2 6" xfId="45198"/>
    <cellStyle name="Output 5 4 3" xfId="45199"/>
    <cellStyle name="Output 5 4 3 2" xfId="45200"/>
    <cellStyle name="Output 5 4 3 3" xfId="45201"/>
    <cellStyle name="Output 5 4 3 4" xfId="45202"/>
    <cellStyle name="Output 5 4 3 5" xfId="45203"/>
    <cellStyle name="Output 5 4 3 6" xfId="45204"/>
    <cellStyle name="Output 5 4 4" xfId="45205"/>
    <cellStyle name="Output 5 4 4 2" xfId="45206"/>
    <cellStyle name="Output 5 4 4 3" xfId="45207"/>
    <cellStyle name="Output 5 4 4 4" xfId="45208"/>
    <cellStyle name="Output 5 4 4 5" xfId="45209"/>
    <cellStyle name="Output 5 4 4 6" xfId="45210"/>
    <cellStyle name="Output 5 4 5" xfId="45211"/>
    <cellStyle name="Output 5 4 5 2" xfId="45212"/>
    <cellStyle name="Output 5 4 5 3" xfId="45213"/>
    <cellStyle name="Output 5 4 5 4" xfId="45214"/>
    <cellStyle name="Output 5 4 5 5" xfId="45215"/>
    <cellStyle name="Output 5 4 5 6" xfId="45216"/>
    <cellStyle name="Output 5 4 6" xfId="45217"/>
    <cellStyle name="Output 5 4 6 2" xfId="45218"/>
    <cellStyle name="Output 5 4 6 3" xfId="45219"/>
    <cellStyle name="Output 5 4 6 4" xfId="45220"/>
    <cellStyle name="Output 5 4 6 5" xfId="45221"/>
    <cellStyle name="Output 5 4 6 6" xfId="45222"/>
    <cellStyle name="Output 5 4 7" xfId="45223"/>
    <cellStyle name="Output 5 4 8" xfId="45224"/>
    <cellStyle name="Output 5 4 9" xfId="45225"/>
    <cellStyle name="Output 5 5" xfId="45226"/>
    <cellStyle name="Output 5 5 10" xfId="45227"/>
    <cellStyle name="Output 5 5 11" xfId="45228"/>
    <cellStyle name="Output 5 5 2" xfId="45229"/>
    <cellStyle name="Output 5 5 2 2" xfId="45230"/>
    <cellStyle name="Output 5 5 2 3" xfId="45231"/>
    <cellStyle name="Output 5 5 2 4" xfId="45232"/>
    <cellStyle name="Output 5 5 2 5" xfId="45233"/>
    <cellStyle name="Output 5 5 2 6" xfId="45234"/>
    <cellStyle name="Output 5 5 3" xfId="45235"/>
    <cellStyle name="Output 5 5 3 2" xfId="45236"/>
    <cellStyle name="Output 5 5 3 3" xfId="45237"/>
    <cellStyle name="Output 5 5 3 4" xfId="45238"/>
    <cellStyle name="Output 5 5 3 5" xfId="45239"/>
    <cellStyle name="Output 5 5 3 6" xfId="45240"/>
    <cellStyle name="Output 5 5 4" xfId="45241"/>
    <cellStyle name="Output 5 5 4 2" xfId="45242"/>
    <cellStyle name="Output 5 5 4 3" xfId="45243"/>
    <cellStyle name="Output 5 5 4 4" xfId="45244"/>
    <cellStyle name="Output 5 5 4 5" xfId="45245"/>
    <cellStyle name="Output 5 5 4 6" xfId="45246"/>
    <cellStyle name="Output 5 5 5" xfId="45247"/>
    <cellStyle name="Output 5 5 5 2" xfId="45248"/>
    <cellStyle name="Output 5 5 5 3" xfId="45249"/>
    <cellStyle name="Output 5 5 5 4" xfId="45250"/>
    <cellStyle name="Output 5 5 5 5" xfId="45251"/>
    <cellStyle name="Output 5 5 5 6" xfId="45252"/>
    <cellStyle name="Output 5 5 6" xfId="45253"/>
    <cellStyle name="Output 5 5 6 2" xfId="45254"/>
    <cellStyle name="Output 5 5 6 3" xfId="45255"/>
    <cellStyle name="Output 5 5 6 4" xfId="45256"/>
    <cellStyle name="Output 5 5 6 5" xfId="45257"/>
    <cellStyle name="Output 5 5 6 6" xfId="45258"/>
    <cellStyle name="Output 5 5 7" xfId="45259"/>
    <cellStyle name="Output 5 5 8" xfId="45260"/>
    <cellStyle name="Output 5 5 9" xfId="45261"/>
    <cellStyle name="Output 5 6" xfId="45262"/>
    <cellStyle name="Output 5 6 10" xfId="45263"/>
    <cellStyle name="Output 5 6 11" xfId="45264"/>
    <cellStyle name="Output 5 6 2" xfId="45265"/>
    <cellStyle name="Output 5 6 2 2" xfId="45266"/>
    <cellStyle name="Output 5 6 2 3" xfId="45267"/>
    <cellStyle name="Output 5 6 2 4" xfId="45268"/>
    <cellStyle name="Output 5 6 2 5" xfId="45269"/>
    <cellStyle name="Output 5 6 2 6" xfId="45270"/>
    <cellStyle name="Output 5 6 3" xfId="45271"/>
    <cellStyle name="Output 5 6 3 2" xfId="45272"/>
    <cellStyle name="Output 5 6 3 3" xfId="45273"/>
    <cellStyle name="Output 5 6 3 4" xfId="45274"/>
    <cellStyle name="Output 5 6 3 5" xfId="45275"/>
    <cellStyle name="Output 5 6 3 6" xfId="45276"/>
    <cellStyle name="Output 5 6 4" xfId="45277"/>
    <cellStyle name="Output 5 6 4 2" xfId="45278"/>
    <cellStyle name="Output 5 6 4 3" xfId="45279"/>
    <cellStyle name="Output 5 6 4 4" xfId="45280"/>
    <cellStyle name="Output 5 6 4 5" xfId="45281"/>
    <cellStyle name="Output 5 6 4 6" xfId="45282"/>
    <cellStyle name="Output 5 6 5" xfId="45283"/>
    <cellStyle name="Output 5 6 5 2" xfId="45284"/>
    <cellStyle name="Output 5 6 5 3" xfId="45285"/>
    <cellStyle name="Output 5 6 5 4" xfId="45286"/>
    <cellStyle name="Output 5 6 5 5" xfId="45287"/>
    <cellStyle name="Output 5 6 5 6" xfId="45288"/>
    <cellStyle name="Output 5 6 6" xfId="45289"/>
    <cellStyle name="Output 5 6 6 2" xfId="45290"/>
    <cellStyle name="Output 5 6 6 3" xfId="45291"/>
    <cellStyle name="Output 5 6 6 4" xfId="45292"/>
    <cellStyle name="Output 5 6 6 5" xfId="45293"/>
    <cellStyle name="Output 5 6 6 6" xfId="45294"/>
    <cellStyle name="Output 5 6 7" xfId="45295"/>
    <cellStyle name="Output 5 6 8" xfId="45296"/>
    <cellStyle name="Output 5 6 9" xfId="45297"/>
    <cellStyle name="Output 5 7" xfId="45298"/>
    <cellStyle name="Output 5 7 2" xfId="45299"/>
    <cellStyle name="Output 5 7 3" xfId="45300"/>
    <cellStyle name="Output 5 7 4" xfId="45301"/>
    <cellStyle name="Output 5 7 5" xfId="45302"/>
    <cellStyle name="Output 5 7 6" xfId="45303"/>
    <cellStyle name="Output 5 8" xfId="45304"/>
    <cellStyle name="Output 5 8 2" xfId="45305"/>
    <cellStyle name="Output 5 8 3" xfId="45306"/>
    <cellStyle name="Output 5 8 4" xfId="45307"/>
    <cellStyle name="Output 5 8 5" xfId="45308"/>
    <cellStyle name="Output 5 8 6" xfId="45309"/>
    <cellStyle name="Output 5 9" xfId="45310"/>
    <cellStyle name="Output 5 9 2" xfId="45311"/>
    <cellStyle name="Output 5 9 3" xfId="45312"/>
    <cellStyle name="Output 5 9 4" xfId="45313"/>
    <cellStyle name="Output 5 9 5" xfId="45314"/>
    <cellStyle name="Output 5 9 6" xfId="45315"/>
    <cellStyle name="Output 6" xfId="45316"/>
    <cellStyle name="Output 6 10" xfId="45317"/>
    <cellStyle name="Output 6 10 2" xfId="45318"/>
    <cellStyle name="Output 6 10 3" xfId="45319"/>
    <cellStyle name="Output 6 10 4" xfId="45320"/>
    <cellStyle name="Output 6 10 5" xfId="45321"/>
    <cellStyle name="Output 6 10 6" xfId="45322"/>
    <cellStyle name="Output 6 11" xfId="45323"/>
    <cellStyle name="Output 6 12" xfId="45324"/>
    <cellStyle name="Output 6 2" xfId="45325"/>
    <cellStyle name="Output 6 2 10" xfId="45326"/>
    <cellStyle name="Output 6 2 11" xfId="45327"/>
    <cellStyle name="Output 6 2 2" xfId="45328"/>
    <cellStyle name="Output 6 2 2 10" xfId="45329"/>
    <cellStyle name="Output 6 2 2 11" xfId="45330"/>
    <cellStyle name="Output 6 2 2 2" xfId="45331"/>
    <cellStyle name="Output 6 2 2 2 2" xfId="45332"/>
    <cellStyle name="Output 6 2 2 2 3" xfId="45333"/>
    <cellStyle name="Output 6 2 2 2 4" xfId="45334"/>
    <cellStyle name="Output 6 2 2 2 5" xfId="45335"/>
    <cellStyle name="Output 6 2 2 2 6" xfId="45336"/>
    <cellStyle name="Output 6 2 2 3" xfId="45337"/>
    <cellStyle name="Output 6 2 2 3 2" xfId="45338"/>
    <cellStyle name="Output 6 2 2 3 3" xfId="45339"/>
    <cellStyle name="Output 6 2 2 3 4" xfId="45340"/>
    <cellStyle name="Output 6 2 2 3 5" xfId="45341"/>
    <cellStyle name="Output 6 2 2 3 6" xfId="45342"/>
    <cellStyle name="Output 6 2 2 4" xfId="45343"/>
    <cellStyle name="Output 6 2 2 4 2" xfId="45344"/>
    <cellStyle name="Output 6 2 2 4 3" xfId="45345"/>
    <cellStyle name="Output 6 2 2 4 4" xfId="45346"/>
    <cellStyle name="Output 6 2 2 4 5" xfId="45347"/>
    <cellStyle name="Output 6 2 2 4 6" xfId="45348"/>
    <cellStyle name="Output 6 2 2 5" xfId="45349"/>
    <cellStyle name="Output 6 2 2 5 2" xfId="45350"/>
    <cellStyle name="Output 6 2 2 5 3" xfId="45351"/>
    <cellStyle name="Output 6 2 2 5 4" xfId="45352"/>
    <cellStyle name="Output 6 2 2 5 5" xfId="45353"/>
    <cellStyle name="Output 6 2 2 5 6" xfId="45354"/>
    <cellStyle name="Output 6 2 2 6" xfId="45355"/>
    <cellStyle name="Output 6 2 2 6 2" xfId="45356"/>
    <cellStyle name="Output 6 2 2 6 3" xfId="45357"/>
    <cellStyle name="Output 6 2 2 6 4" xfId="45358"/>
    <cellStyle name="Output 6 2 2 6 5" xfId="45359"/>
    <cellStyle name="Output 6 2 2 6 6" xfId="45360"/>
    <cellStyle name="Output 6 2 2 7" xfId="45361"/>
    <cellStyle name="Output 6 2 2 7 2" xfId="45362"/>
    <cellStyle name="Output 6 2 2 7 3" xfId="45363"/>
    <cellStyle name="Output 6 2 2 7 4" xfId="45364"/>
    <cellStyle name="Output 6 2 2 7 5" xfId="45365"/>
    <cellStyle name="Output 6 2 2 7 6" xfId="45366"/>
    <cellStyle name="Output 6 2 2 8" xfId="45367"/>
    <cellStyle name="Output 6 2 2 9" xfId="45368"/>
    <cellStyle name="Output 6 2 3" xfId="45369"/>
    <cellStyle name="Output 6 2 3 2" xfId="45370"/>
    <cellStyle name="Output 6 2 3 2 2" xfId="45371"/>
    <cellStyle name="Output 6 2 3 2 3" xfId="45372"/>
    <cellStyle name="Output 6 2 3 2 4" xfId="45373"/>
    <cellStyle name="Output 6 2 3 2 5" xfId="45374"/>
    <cellStyle name="Output 6 2 3 2 6" xfId="45375"/>
    <cellStyle name="Output 6 2 3 3" xfId="45376"/>
    <cellStyle name="Output 6 2 3 3 2" xfId="45377"/>
    <cellStyle name="Output 6 2 3 3 3" xfId="45378"/>
    <cellStyle name="Output 6 2 3 3 4" xfId="45379"/>
    <cellStyle name="Output 6 2 3 3 5" xfId="45380"/>
    <cellStyle name="Output 6 2 3 3 6" xfId="45381"/>
    <cellStyle name="Output 6 2 3 4" xfId="45382"/>
    <cellStyle name="Output 6 2 3 4 2" xfId="45383"/>
    <cellStyle name="Output 6 2 3 4 3" xfId="45384"/>
    <cellStyle name="Output 6 2 3 4 4" xfId="45385"/>
    <cellStyle name="Output 6 2 3 4 5" xfId="45386"/>
    <cellStyle name="Output 6 2 3 4 6" xfId="45387"/>
    <cellStyle name="Output 6 2 3 5" xfId="45388"/>
    <cellStyle name="Output 6 2 3 5 2" xfId="45389"/>
    <cellStyle name="Output 6 2 3 5 3" xfId="45390"/>
    <cellStyle name="Output 6 2 3 5 4" xfId="45391"/>
    <cellStyle name="Output 6 2 3 5 5" xfId="45392"/>
    <cellStyle name="Output 6 2 3 5 6" xfId="45393"/>
    <cellStyle name="Output 6 2 3 6" xfId="45394"/>
    <cellStyle name="Output 6 2 3 6 2" xfId="45395"/>
    <cellStyle name="Output 6 2 3 6 3" xfId="45396"/>
    <cellStyle name="Output 6 2 3 6 4" xfId="45397"/>
    <cellStyle name="Output 6 2 3 6 5" xfId="45398"/>
    <cellStyle name="Output 6 2 3 6 6" xfId="45399"/>
    <cellStyle name="Output 6 2 3 7" xfId="45400"/>
    <cellStyle name="Output 6 2 3 8" xfId="45401"/>
    <cellStyle name="Output 6 2 3 9" xfId="45402"/>
    <cellStyle name="Output 6 2 4" xfId="45403"/>
    <cellStyle name="Output 6 2 4 10" xfId="45404"/>
    <cellStyle name="Output 6 2 4 11" xfId="45405"/>
    <cellStyle name="Output 6 2 4 2" xfId="45406"/>
    <cellStyle name="Output 6 2 4 2 2" xfId="45407"/>
    <cellStyle name="Output 6 2 4 2 3" xfId="45408"/>
    <cellStyle name="Output 6 2 4 2 4" xfId="45409"/>
    <cellStyle name="Output 6 2 4 2 5" xfId="45410"/>
    <cellStyle name="Output 6 2 4 2 6" xfId="45411"/>
    <cellStyle name="Output 6 2 4 3" xfId="45412"/>
    <cellStyle name="Output 6 2 4 3 2" xfId="45413"/>
    <cellStyle name="Output 6 2 4 3 3" xfId="45414"/>
    <cellStyle name="Output 6 2 4 3 4" xfId="45415"/>
    <cellStyle name="Output 6 2 4 3 5" xfId="45416"/>
    <cellStyle name="Output 6 2 4 3 6" xfId="45417"/>
    <cellStyle name="Output 6 2 4 4" xfId="45418"/>
    <cellStyle name="Output 6 2 4 4 2" xfId="45419"/>
    <cellStyle name="Output 6 2 4 4 3" xfId="45420"/>
    <cellStyle name="Output 6 2 4 4 4" xfId="45421"/>
    <cellStyle name="Output 6 2 4 4 5" xfId="45422"/>
    <cellStyle name="Output 6 2 4 4 6" xfId="45423"/>
    <cellStyle name="Output 6 2 4 5" xfId="45424"/>
    <cellStyle name="Output 6 2 4 5 2" xfId="45425"/>
    <cellStyle name="Output 6 2 4 5 3" xfId="45426"/>
    <cellStyle name="Output 6 2 4 5 4" xfId="45427"/>
    <cellStyle name="Output 6 2 4 5 5" xfId="45428"/>
    <cellStyle name="Output 6 2 4 5 6" xfId="45429"/>
    <cellStyle name="Output 6 2 4 6" xfId="45430"/>
    <cellStyle name="Output 6 2 4 6 2" xfId="45431"/>
    <cellStyle name="Output 6 2 4 6 3" xfId="45432"/>
    <cellStyle name="Output 6 2 4 6 4" xfId="45433"/>
    <cellStyle name="Output 6 2 4 6 5" xfId="45434"/>
    <cellStyle name="Output 6 2 4 6 6" xfId="45435"/>
    <cellStyle name="Output 6 2 4 7" xfId="45436"/>
    <cellStyle name="Output 6 2 4 8" xfId="45437"/>
    <cellStyle name="Output 6 2 4 9" xfId="45438"/>
    <cellStyle name="Output 6 2 5" xfId="45439"/>
    <cellStyle name="Output 6 2 5 10" xfId="45440"/>
    <cellStyle name="Output 6 2 5 11" xfId="45441"/>
    <cellStyle name="Output 6 2 5 2" xfId="45442"/>
    <cellStyle name="Output 6 2 5 2 2" xfId="45443"/>
    <cellStyle name="Output 6 2 5 2 3" xfId="45444"/>
    <cellStyle name="Output 6 2 5 2 4" xfId="45445"/>
    <cellStyle name="Output 6 2 5 2 5" xfId="45446"/>
    <cellStyle name="Output 6 2 5 2 6" xfId="45447"/>
    <cellStyle name="Output 6 2 5 3" xfId="45448"/>
    <cellStyle name="Output 6 2 5 3 2" xfId="45449"/>
    <cellStyle name="Output 6 2 5 3 3" xfId="45450"/>
    <cellStyle name="Output 6 2 5 3 4" xfId="45451"/>
    <cellStyle name="Output 6 2 5 3 5" xfId="45452"/>
    <cellStyle name="Output 6 2 5 3 6" xfId="45453"/>
    <cellStyle name="Output 6 2 5 4" xfId="45454"/>
    <cellStyle name="Output 6 2 5 4 2" xfId="45455"/>
    <cellStyle name="Output 6 2 5 4 3" xfId="45456"/>
    <cellStyle name="Output 6 2 5 4 4" xfId="45457"/>
    <cellStyle name="Output 6 2 5 4 5" xfId="45458"/>
    <cellStyle name="Output 6 2 5 4 6" xfId="45459"/>
    <cellStyle name="Output 6 2 5 5" xfId="45460"/>
    <cellStyle name="Output 6 2 5 5 2" xfId="45461"/>
    <cellStyle name="Output 6 2 5 5 3" xfId="45462"/>
    <cellStyle name="Output 6 2 5 5 4" xfId="45463"/>
    <cellStyle name="Output 6 2 5 5 5" xfId="45464"/>
    <cellStyle name="Output 6 2 5 5 6" xfId="45465"/>
    <cellStyle name="Output 6 2 5 6" xfId="45466"/>
    <cellStyle name="Output 6 2 5 6 2" xfId="45467"/>
    <cellStyle name="Output 6 2 5 6 3" xfId="45468"/>
    <cellStyle name="Output 6 2 5 6 4" xfId="45469"/>
    <cellStyle name="Output 6 2 5 6 5" xfId="45470"/>
    <cellStyle name="Output 6 2 5 6 6" xfId="45471"/>
    <cellStyle name="Output 6 2 5 7" xfId="45472"/>
    <cellStyle name="Output 6 2 5 8" xfId="45473"/>
    <cellStyle name="Output 6 2 5 9" xfId="45474"/>
    <cellStyle name="Output 6 2 6" xfId="45475"/>
    <cellStyle name="Output 6 2 6 2" xfId="45476"/>
    <cellStyle name="Output 6 2 6 3" xfId="45477"/>
    <cellStyle name="Output 6 2 6 4" xfId="45478"/>
    <cellStyle name="Output 6 2 6 5" xfId="45479"/>
    <cellStyle name="Output 6 2 6 6" xfId="45480"/>
    <cellStyle name="Output 6 2 7" xfId="45481"/>
    <cellStyle name="Output 6 2 7 2" xfId="45482"/>
    <cellStyle name="Output 6 2 7 3" xfId="45483"/>
    <cellStyle name="Output 6 2 7 4" xfId="45484"/>
    <cellStyle name="Output 6 2 7 5" xfId="45485"/>
    <cellStyle name="Output 6 2 7 6" xfId="45486"/>
    <cellStyle name="Output 6 2 8" xfId="45487"/>
    <cellStyle name="Output 6 2 8 2" xfId="45488"/>
    <cellStyle name="Output 6 2 8 3" xfId="45489"/>
    <cellStyle name="Output 6 2 8 4" xfId="45490"/>
    <cellStyle name="Output 6 2 8 5" xfId="45491"/>
    <cellStyle name="Output 6 2 8 6" xfId="45492"/>
    <cellStyle name="Output 6 2 9" xfId="45493"/>
    <cellStyle name="Output 6 2 9 2" xfId="45494"/>
    <cellStyle name="Output 6 2 9 3" xfId="45495"/>
    <cellStyle name="Output 6 2 9 4" xfId="45496"/>
    <cellStyle name="Output 6 2 9 5" xfId="45497"/>
    <cellStyle name="Output 6 2 9 6" xfId="45498"/>
    <cellStyle name="Output 6 3" xfId="45499"/>
    <cellStyle name="Output 6 3 10" xfId="45500"/>
    <cellStyle name="Output 6 3 11" xfId="45501"/>
    <cellStyle name="Output 6 3 2" xfId="45502"/>
    <cellStyle name="Output 6 3 2 2" xfId="45503"/>
    <cellStyle name="Output 6 3 2 3" xfId="45504"/>
    <cellStyle name="Output 6 3 2 4" xfId="45505"/>
    <cellStyle name="Output 6 3 2 5" xfId="45506"/>
    <cellStyle name="Output 6 3 2 6" xfId="45507"/>
    <cellStyle name="Output 6 3 3" xfId="45508"/>
    <cellStyle name="Output 6 3 3 2" xfId="45509"/>
    <cellStyle name="Output 6 3 3 3" xfId="45510"/>
    <cellStyle name="Output 6 3 3 4" xfId="45511"/>
    <cellStyle name="Output 6 3 3 5" xfId="45512"/>
    <cellStyle name="Output 6 3 3 6" xfId="45513"/>
    <cellStyle name="Output 6 3 4" xfId="45514"/>
    <cellStyle name="Output 6 3 4 2" xfId="45515"/>
    <cellStyle name="Output 6 3 4 3" xfId="45516"/>
    <cellStyle name="Output 6 3 4 4" xfId="45517"/>
    <cellStyle name="Output 6 3 4 5" xfId="45518"/>
    <cellStyle name="Output 6 3 4 6" xfId="45519"/>
    <cellStyle name="Output 6 3 5" xfId="45520"/>
    <cellStyle name="Output 6 3 5 2" xfId="45521"/>
    <cellStyle name="Output 6 3 5 3" xfId="45522"/>
    <cellStyle name="Output 6 3 5 4" xfId="45523"/>
    <cellStyle name="Output 6 3 5 5" xfId="45524"/>
    <cellStyle name="Output 6 3 5 6" xfId="45525"/>
    <cellStyle name="Output 6 3 6" xfId="45526"/>
    <cellStyle name="Output 6 3 6 2" xfId="45527"/>
    <cellStyle name="Output 6 3 6 3" xfId="45528"/>
    <cellStyle name="Output 6 3 6 4" xfId="45529"/>
    <cellStyle name="Output 6 3 6 5" xfId="45530"/>
    <cellStyle name="Output 6 3 6 6" xfId="45531"/>
    <cellStyle name="Output 6 3 7" xfId="45532"/>
    <cellStyle name="Output 6 3 7 2" xfId="45533"/>
    <cellStyle name="Output 6 3 7 3" xfId="45534"/>
    <cellStyle name="Output 6 3 7 4" xfId="45535"/>
    <cellStyle name="Output 6 3 7 5" xfId="45536"/>
    <cellStyle name="Output 6 3 7 6" xfId="45537"/>
    <cellStyle name="Output 6 3 8" xfId="45538"/>
    <cellStyle name="Output 6 3 9" xfId="45539"/>
    <cellStyle name="Output 6 4" xfId="45540"/>
    <cellStyle name="Output 6 4 2" xfId="45541"/>
    <cellStyle name="Output 6 4 2 2" xfId="45542"/>
    <cellStyle name="Output 6 4 2 3" xfId="45543"/>
    <cellStyle name="Output 6 4 2 4" xfId="45544"/>
    <cellStyle name="Output 6 4 2 5" xfId="45545"/>
    <cellStyle name="Output 6 4 2 6" xfId="45546"/>
    <cellStyle name="Output 6 4 3" xfId="45547"/>
    <cellStyle name="Output 6 4 3 2" xfId="45548"/>
    <cellStyle name="Output 6 4 3 3" xfId="45549"/>
    <cellStyle name="Output 6 4 3 4" xfId="45550"/>
    <cellStyle name="Output 6 4 3 5" xfId="45551"/>
    <cellStyle name="Output 6 4 3 6" xfId="45552"/>
    <cellStyle name="Output 6 4 4" xfId="45553"/>
    <cellStyle name="Output 6 4 4 2" xfId="45554"/>
    <cellStyle name="Output 6 4 4 3" xfId="45555"/>
    <cellStyle name="Output 6 4 4 4" xfId="45556"/>
    <cellStyle name="Output 6 4 4 5" xfId="45557"/>
    <cellStyle name="Output 6 4 4 6" xfId="45558"/>
    <cellStyle name="Output 6 4 5" xfId="45559"/>
    <cellStyle name="Output 6 4 5 2" xfId="45560"/>
    <cellStyle name="Output 6 4 5 3" xfId="45561"/>
    <cellStyle name="Output 6 4 5 4" xfId="45562"/>
    <cellStyle name="Output 6 4 5 5" xfId="45563"/>
    <cellStyle name="Output 6 4 5 6" xfId="45564"/>
    <cellStyle name="Output 6 4 6" xfId="45565"/>
    <cellStyle name="Output 6 4 6 2" xfId="45566"/>
    <cellStyle name="Output 6 4 6 3" xfId="45567"/>
    <cellStyle name="Output 6 4 6 4" xfId="45568"/>
    <cellStyle name="Output 6 4 6 5" xfId="45569"/>
    <cellStyle name="Output 6 4 6 6" xfId="45570"/>
    <cellStyle name="Output 6 4 7" xfId="45571"/>
    <cellStyle name="Output 6 4 8" xfId="45572"/>
    <cellStyle name="Output 6 4 9" xfId="45573"/>
    <cellStyle name="Output 6 5" xfId="45574"/>
    <cellStyle name="Output 6 5 10" xfId="45575"/>
    <cellStyle name="Output 6 5 11" xfId="45576"/>
    <cellStyle name="Output 6 5 2" xfId="45577"/>
    <cellStyle name="Output 6 5 2 2" xfId="45578"/>
    <cellStyle name="Output 6 5 2 3" xfId="45579"/>
    <cellStyle name="Output 6 5 2 4" xfId="45580"/>
    <cellStyle name="Output 6 5 2 5" xfId="45581"/>
    <cellStyle name="Output 6 5 2 6" xfId="45582"/>
    <cellStyle name="Output 6 5 3" xfId="45583"/>
    <cellStyle name="Output 6 5 3 2" xfId="45584"/>
    <cellStyle name="Output 6 5 3 3" xfId="45585"/>
    <cellStyle name="Output 6 5 3 4" xfId="45586"/>
    <cellStyle name="Output 6 5 3 5" xfId="45587"/>
    <cellStyle name="Output 6 5 3 6" xfId="45588"/>
    <cellStyle name="Output 6 5 4" xfId="45589"/>
    <cellStyle name="Output 6 5 4 2" xfId="45590"/>
    <cellStyle name="Output 6 5 4 3" xfId="45591"/>
    <cellStyle name="Output 6 5 4 4" xfId="45592"/>
    <cellStyle name="Output 6 5 4 5" xfId="45593"/>
    <cellStyle name="Output 6 5 4 6" xfId="45594"/>
    <cellStyle name="Output 6 5 5" xfId="45595"/>
    <cellStyle name="Output 6 5 5 2" xfId="45596"/>
    <cellStyle name="Output 6 5 5 3" xfId="45597"/>
    <cellStyle name="Output 6 5 5 4" xfId="45598"/>
    <cellStyle name="Output 6 5 5 5" xfId="45599"/>
    <cellStyle name="Output 6 5 5 6" xfId="45600"/>
    <cellStyle name="Output 6 5 6" xfId="45601"/>
    <cellStyle name="Output 6 5 6 2" xfId="45602"/>
    <cellStyle name="Output 6 5 6 3" xfId="45603"/>
    <cellStyle name="Output 6 5 6 4" xfId="45604"/>
    <cellStyle name="Output 6 5 6 5" xfId="45605"/>
    <cellStyle name="Output 6 5 6 6" xfId="45606"/>
    <cellStyle name="Output 6 5 7" xfId="45607"/>
    <cellStyle name="Output 6 5 8" xfId="45608"/>
    <cellStyle name="Output 6 5 9" xfId="45609"/>
    <cellStyle name="Output 6 6" xfId="45610"/>
    <cellStyle name="Output 6 6 10" xfId="45611"/>
    <cellStyle name="Output 6 6 11" xfId="45612"/>
    <cellStyle name="Output 6 6 2" xfId="45613"/>
    <cellStyle name="Output 6 6 2 2" xfId="45614"/>
    <cellStyle name="Output 6 6 2 3" xfId="45615"/>
    <cellStyle name="Output 6 6 2 4" xfId="45616"/>
    <cellStyle name="Output 6 6 2 5" xfId="45617"/>
    <cellStyle name="Output 6 6 2 6" xfId="45618"/>
    <cellStyle name="Output 6 6 3" xfId="45619"/>
    <cellStyle name="Output 6 6 3 2" xfId="45620"/>
    <cellStyle name="Output 6 6 3 3" xfId="45621"/>
    <cellStyle name="Output 6 6 3 4" xfId="45622"/>
    <cellStyle name="Output 6 6 3 5" xfId="45623"/>
    <cellStyle name="Output 6 6 3 6" xfId="45624"/>
    <cellStyle name="Output 6 6 4" xfId="45625"/>
    <cellStyle name="Output 6 6 4 2" xfId="45626"/>
    <cellStyle name="Output 6 6 4 3" xfId="45627"/>
    <cellStyle name="Output 6 6 4 4" xfId="45628"/>
    <cellStyle name="Output 6 6 4 5" xfId="45629"/>
    <cellStyle name="Output 6 6 4 6" xfId="45630"/>
    <cellStyle name="Output 6 6 5" xfId="45631"/>
    <cellStyle name="Output 6 6 5 2" xfId="45632"/>
    <cellStyle name="Output 6 6 5 3" xfId="45633"/>
    <cellStyle name="Output 6 6 5 4" xfId="45634"/>
    <cellStyle name="Output 6 6 5 5" xfId="45635"/>
    <cellStyle name="Output 6 6 5 6" xfId="45636"/>
    <cellStyle name="Output 6 6 6" xfId="45637"/>
    <cellStyle name="Output 6 6 6 2" xfId="45638"/>
    <cellStyle name="Output 6 6 6 3" xfId="45639"/>
    <cellStyle name="Output 6 6 6 4" xfId="45640"/>
    <cellStyle name="Output 6 6 6 5" xfId="45641"/>
    <cellStyle name="Output 6 6 6 6" xfId="45642"/>
    <cellStyle name="Output 6 6 7" xfId="45643"/>
    <cellStyle name="Output 6 6 8" xfId="45644"/>
    <cellStyle name="Output 6 6 9" xfId="45645"/>
    <cellStyle name="Output 6 7" xfId="45646"/>
    <cellStyle name="Output 6 7 2" xfId="45647"/>
    <cellStyle name="Output 6 7 3" xfId="45648"/>
    <cellStyle name="Output 6 7 4" xfId="45649"/>
    <cellStyle name="Output 6 7 5" xfId="45650"/>
    <cellStyle name="Output 6 7 6" xfId="45651"/>
    <cellStyle name="Output 6 8" xfId="45652"/>
    <cellStyle name="Output 6 8 2" xfId="45653"/>
    <cellStyle name="Output 6 8 3" xfId="45654"/>
    <cellStyle name="Output 6 8 4" xfId="45655"/>
    <cellStyle name="Output 6 8 5" xfId="45656"/>
    <cellStyle name="Output 6 8 6" xfId="45657"/>
    <cellStyle name="Output 6 9" xfId="45658"/>
    <cellStyle name="Output 6 9 2" xfId="45659"/>
    <cellStyle name="Output 6 9 3" xfId="45660"/>
    <cellStyle name="Output 6 9 4" xfId="45661"/>
    <cellStyle name="Output 6 9 5" xfId="45662"/>
    <cellStyle name="Output 6 9 6" xfId="45663"/>
    <cellStyle name="Output 7" xfId="45664"/>
    <cellStyle name="Output 7 10" xfId="45665"/>
    <cellStyle name="Output 7 10 2" xfId="45666"/>
    <cellStyle name="Output 7 10 3" xfId="45667"/>
    <cellStyle name="Output 7 10 4" xfId="45668"/>
    <cellStyle name="Output 7 10 5" xfId="45669"/>
    <cellStyle name="Output 7 10 6" xfId="45670"/>
    <cellStyle name="Output 7 11" xfId="45671"/>
    <cellStyle name="Output 7 12" xfId="45672"/>
    <cellStyle name="Output 7 2" xfId="45673"/>
    <cellStyle name="Output 7 2 10" xfId="45674"/>
    <cellStyle name="Output 7 2 11" xfId="45675"/>
    <cellStyle name="Output 7 2 2" xfId="45676"/>
    <cellStyle name="Output 7 2 2 10" xfId="45677"/>
    <cellStyle name="Output 7 2 2 11" xfId="45678"/>
    <cellStyle name="Output 7 2 2 2" xfId="45679"/>
    <cellStyle name="Output 7 2 2 2 2" xfId="45680"/>
    <cellStyle name="Output 7 2 2 2 3" xfId="45681"/>
    <cellStyle name="Output 7 2 2 2 4" xfId="45682"/>
    <cellStyle name="Output 7 2 2 2 5" xfId="45683"/>
    <cellStyle name="Output 7 2 2 2 6" xfId="45684"/>
    <cellStyle name="Output 7 2 2 3" xfId="45685"/>
    <cellStyle name="Output 7 2 2 3 2" xfId="45686"/>
    <cellStyle name="Output 7 2 2 3 3" xfId="45687"/>
    <cellStyle name="Output 7 2 2 3 4" xfId="45688"/>
    <cellStyle name="Output 7 2 2 3 5" xfId="45689"/>
    <cellStyle name="Output 7 2 2 3 6" xfId="45690"/>
    <cellStyle name="Output 7 2 2 4" xfId="45691"/>
    <cellStyle name="Output 7 2 2 4 2" xfId="45692"/>
    <cellStyle name="Output 7 2 2 4 3" xfId="45693"/>
    <cellStyle name="Output 7 2 2 4 4" xfId="45694"/>
    <cellStyle name="Output 7 2 2 4 5" xfId="45695"/>
    <cellStyle name="Output 7 2 2 4 6" xfId="45696"/>
    <cellStyle name="Output 7 2 2 5" xfId="45697"/>
    <cellStyle name="Output 7 2 2 5 2" xfId="45698"/>
    <cellStyle name="Output 7 2 2 5 3" xfId="45699"/>
    <cellStyle name="Output 7 2 2 5 4" xfId="45700"/>
    <cellStyle name="Output 7 2 2 5 5" xfId="45701"/>
    <cellStyle name="Output 7 2 2 5 6" xfId="45702"/>
    <cellStyle name="Output 7 2 2 6" xfId="45703"/>
    <cellStyle name="Output 7 2 2 6 2" xfId="45704"/>
    <cellStyle name="Output 7 2 2 6 3" xfId="45705"/>
    <cellStyle name="Output 7 2 2 6 4" xfId="45706"/>
    <cellStyle name="Output 7 2 2 6 5" xfId="45707"/>
    <cellStyle name="Output 7 2 2 6 6" xfId="45708"/>
    <cellStyle name="Output 7 2 2 7" xfId="45709"/>
    <cellStyle name="Output 7 2 2 7 2" xfId="45710"/>
    <cellStyle name="Output 7 2 2 7 3" xfId="45711"/>
    <cellStyle name="Output 7 2 2 7 4" xfId="45712"/>
    <cellStyle name="Output 7 2 2 7 5" xfId="45713"/>
    <cellStyle name="Output 7 2 2 7 6" xfId="45714"/>
    <cellStyle name="Output 7 2 2 8" xfId="45715"/>
    <cellStyle name="Output 7 2 2 9" xfId="45716"/>
    <cellStyle name="Output 7 2 3" xfId="45717"/>
    <cellStyle name="Output 7 2 3 2" xfId="45718"/>
    <cellStyle name="Output 7 2 3 2 2" xfId="45719"/>
    <cellStyle name="Output 7 2 3 2 3" xfId="45720"/>
    <cellStyle name="Output 7 2 3 2 4" xfId="45721"/>
    <cellStyle name="Output 7 2 3 2 5" xfId="45722"/>
    <cellStyle name="Output 7 2 3 2 6" xfId="45723"/>
    <cellStyle name="Output 7 2 3 3" xfId="45724"/>
    <cellStyle name="Output 7 2 3 3 2" xfId="45725"/>
    <cellStyle name="Output 7 2 3 3 3" xfId="45726"/>
    <cellStyle name="Output 7 2 3 3 4" xfId="45727"/>
    <cellStyle name="Output 7 2 3 3 5" xfId="45728"/>
    <cellStyle name="Output 7 2 3 3 6" xfId="45729"/>
    <cellStyle name="Output 7 2 3 4" xfId="45730"/>
    <cellStyle name="Output 7 2 3 4 2" xfId="45731"/>
    <cellStyle name="Output 7 2 3 4 3" xfId="45732"/>
    <cellStyle name="Output 7 2 3 4 4" xfId="45733"/>
    <cellStyle name="Output 7 2 3 4 5" xfId="45734"/>
    <cellStyle name="Output 7 2 3 4 6" xfId="45735"/>
    <cellStyle name="Output 7 2 3 5" xfId="45736"/>
    <cellStyle name="Output 7 2 3 5 2" xfId="45737"/>
    <cellStyle name="Output 7 2 3 5 3" xfId="45738"/>
    <cellStyle name="Output 7 2 3 5 4" xfId="45739"/>
    <cellStyle name="Output 7 2 3 5 5" xfId="45740"/>
    <cellStyle name="Output 7 2 3 5 6" xfId="45741"/>
    <cellStyle name="Output 7 2 3 6" xfId="45742"/>
    <cellStyle name="Output 7 2 3 6 2" xfId="45743"/>
    <cellStyle name="Output 7 2 3 6 3" xfId="45744"/>
    <cellStyle name="Output 7 2 3 6 4" xfId="45745"/>
    <cellStyle name="Output 7 2 3 6 5" xfId="45746"/>
    <cellStyle name="Output 7 2 3 6 6" xfId="45747"/>
    <cellStyle name="Output 7 2 3 7" xfId="45748"/>
    <cellStyle name="Output 7 2 3 8" xfId="45749"/>
    <cellStyle name="Output 7 2 3 9" xfId="45750"/>
    <cellStyle name="Output 7 2 4" xfId="45751"/>
    <cellStyle name="Output 7 2 4 10" xfId="45752"/>
    <cellStyle name="Output 7 2 4 11" xfId="45753"/>
    <cellStyle name="Output 7 2 4 2" xfId="45754"/>
    <cellStyle name="Output 7 2 4 2 2" xfId="45755"/>
    <cellStyle name="Output 7 2 4 2 3" xfId="45756"/>
    <cellStyle name="Output 7 2 4 2 4" xfId="45757"/>
    <cellStyle name="Output 7 2 4 2 5" xfId="45758"/>
    <cellStyle name="Output 7 2 4 2 6" xfId="45759"/>
    <cellStyle name="Output 7 2 4 3" xfId="45760"/>
    <cellStyle name="Output 7 2 4 3 2" xfId="45761"/>
    <cellStyle name="Output 7 2 4 3 3" xfId="45762"/>
    <cellStyle name="Output 7 2 4 3 4" xfId="45763"/>
    <cellStyle name="Output 7 2 4 3 5" xfId="45764"/>
    <cellStyle name="Output 7 2 4 3 6" xfId="45765"/>
    <cellStyle name="Output 7 2 4 4" xfId="45766"/>
    <cellStyle name="Output 7 2 4 4 2" xfId="45767"/>
    <cellStyle name="Output 7 2 4 4 3" xfId="45768"/>
    <cellStyle name="Output 7 2 4 4 4" xfId="45769"/>
    <cellStyle name="Output 7 2 4 4 5" xfId="45770"/>
    <cellStyle name="Output 7 2 4 4 6" xfId="45771"/>
    <cellStyle name="Output 7 2 4 5" xfId="45772"/>
    <cellStyle name="Output 7 2 4 5 2" xfId="45773"/>
    <cellStyle name="Output 7 2 4 5 3" xfId="45774"/>
    <cellStyle name="Output 7 2 4 5 4" xfId="45775"/>
    <cellStyle name="Output 7 2 4 5 5" xfId="45776"/>
    <cellStyle name="Output 7 2 4 5 6" xfId="45777"/>
    <cellStyle name="Output 7 2 4 6" xfId="45778"/>
    <cellStyle name="Output 7 2 4 6 2" xfId="45779"/>
    <cellStyle name="Output 7 2 4 6 3" xfId="45780"/>
    <cellStyle name="Output 7 2 4 6 4" xfId="45781"/>
    <cellStyle name="Output 7 2 4 6 5" xfId="45782"/>
    <cellStyle name="Output 7 2 4 6 6" xfId="45783"/>
    <cellStyle name="Output 7 2 4 7" xfId="45784"/>
    <cellStyle name="Output 7 2 4 8" xfId="45785"/>
    <cellStyle name="Output 7 2 4 9" xfId="45786"/>
    <cellStyle name="Output 7 2 5" xfId="45787"/>
    <cellStyle name="Output 7 2 5 10" xfId="45788"/>
    <cellStyle name="Output 7 2 5 11" xfId="45789"/>
    <cellStyle name="Output 7 2 5 2" xfId="45790"/>
    <cellStyle name="Output 7 2 5 2 2" xfId="45791"/>
    <cellStyle name="Output 7 2 5 2 3" xfId="45792"/>
    <cellStyle name="Output 7 2 5 2 4" xfId="45793"/>
    <cellStyle name="Output 7 2 5 2 5" xfId="45794"/>
    <cellStyle name="Output 7 2 5 2 6" xfId="45795"/>
    <cellStyle name="Output 7 2 5 3" xfId="45796"/>
    <cellStyle name="Output 7 2 5 3 2" xfId="45797"/>
    <cellStyle name="Output 7 2 5 3 3" xfId="45798"/>
    <cellStyle name="Output 7 2 5 3 4" xfId="45799"/>
    <cellStyle name="Output 7 2 5 3 5" xfId="45800"/>
    <cellStyle name="Output 7 2 5 3 6" xfId="45801"/>
    <cellStyle name="Output 7 2 5 4" xfId="45802"/>
    <cellStyle name="Output 7 2 5 4 2" xfId="45803"/>
    <cellStyle name="Output 7 2 5 4 3" xfId="45804"/>
    <cellStyle name="Output 7 2 5 4 4" xfId="45805"/>
    <cellStyle name="Output 7 2 5 4 5" xfId="45806"/>
    <cellStyle name="Output 7 2 5 4 6" xfId="45807"/>
    <cellStyle name="Output 7 2 5 5" xfId="45808"/>
    <cellStyle name="Output 7 2 5 5 2" xfId="45809"/>
    <cellStyle name="Output 7 2 5 5 3" xfId="45810"/>
    <cellStyle name="Output 7 2 5 5 4" xfId="45811"/>
    <cellStyle name="Output 7 2 5 5 5" xfId="45812"/>
    <cellStyle name="Output 7 2 5 5 6" xfId="45813"/>
    <cellStyle name="Output 7 2 5 6" xfId="45814"/>
    <cellStyle name="Output 7 2 5 6 2" xfId="45815"/>
    <cellStyle name="Output 7 2 5 6 3" xfId="45816"/>
    <cellStyle name="Output 7 2 5 6 4" xfId="45817"/>
    <cellStyle name="Output 7 2 5 6 5" xfId="45818"/>
    <cellStyle name="Output 7 2 5 6 6" xfId="45819"/>
    <cellStyle name="Output 7 2 5 7" xfId="45820"/>
    <cellStyle name="Output 7 2 5 8" xfId="45821"/>
    <cellStyle name="Output 7 2 5 9" xfId="45822"/>
    <cellStyle name="Output 7 2 6" xfId="45823"/>
    <cellStyle name="Output 7 2 6 2" xfId="45824"/>
    <cellStyle name="Output 7 2 6 3" xfId="45825"/>
    <cellStyle name="Output 7 2 6 4" xfId="45826"/>
    <cellStyle name="Output 7 2 6 5" xfId="45827"/>
    <cellStyle name="Output 7 2 6 6" xfId="45828"/>
    <cellStyle name="Output 7 2 7" xfId="45829"/>
    <cellStyle name="Output 7 2 7 2" xfId="45830"/>
    <cellStyle name="Output 7 2 7 3" xfId="45831"/>
    <cellStyle name="Output 7 2 7 4" xfId="45832"/>
    <cellStyle name="Output 7 2 7 5" xfId="45833"/>
    <cellStyle name="Output 7 2 7 6" xfId="45834"/>
    <cellStyle name="Output 7 2 8" xfId="45835"/>
    <cellStyle name="Output 7 2 8 2" xfId="45836"/>
    <cellStyle name="Output 7 2 8 3" xfId="45837"/>
    <cellStyle name="Output 7 2 8 4" xfId="45838"/>
    <cellStyle name="Output 7 2 8 5" xfId="45839"/>
    <cellStyle name="Output 7 2 8 6" xfId="45840"/>
    <cellStyle name="Output 7 2 9" xfId="45841"/>
    <cellStyle name="Output 7 2 9 2" xfId="45842"/>
    <cellStyle name="Output 7 2 9 3" xfId="45843"/>
    <cellStyle name="Output 7 2 9 4" xfId="45844"/>
    <cellStyle name="Output 7 2 9 5" xfId="45845"/>
    <cellStyle name="Output 7 2 9 6" xfId="45846"/>
    <cellStyle name="Output 7 3" xfId="45847"/>
    <cellStyle name="Output 7 3 10" xfId="45848"/>
    <cellStyle name="Output 7 3 11" xfId="45849"/>
    <cellStyle name="Output 7 3 2" xfId="45850"/>
    <cellStyle name="Output 7 3 2 2" xfId="45851"/>
    <cellStyle name="Output 7 3 2 3" xfId="45852"/>
    <cellStyle name="Output 7 3 2 4" xfId="45853"/>
    <cellStyle name="Output 7 3 2 5" xfId="45854"/>
    <cellStyle name="Output 7 3 2 6" xfId="45855"/>
    <cellStyle name="Output 7 3 3" xfId="45856"/>
    <cellStyle name="Output 7 3 3 2" xfId="45857"/>
    <cellStyle name="Output 7 3 3 3" xfId="45858"/>
    <cellStyle name="Output 7 3 3 4" xfId="45859"/>
    <cellStyle name="Output 7 3 3 5" xfId="45860"/>
    <cellStyle name="Output 7 3 3 6" xfId="45861"/>
    <cellStyle name="Output 7 3 4" xfId="45862"/>
    <cellStyle name="Output 7 3 4 2" xfId="45863"/>
    <cellStyle name="Output 7 3 4 3" xfId="45864"/>
    <cellStyle name="Output 7 3 4 4" xfId="45865"/>
    <cellStyle name="Output 7 3 4 5" xfId="45866"/>
    <cellStyle name="Output 7 3 4 6" xfId="45867"/>
    <cellStyle name="Output 7 3 5" xfId="45868"/>
    <cellStyle name="Output 7 3 5 2" xfId="45869"/>
    <cellStyle name="Output 7 3 5 3" xfId="45870"/>
    <cellStyle name="Output 7 3 5 4" xfId="45871"/>
    <cellStyle name="Output 7 3 5 5" xfId="45872"/>
    <cellStyle name="Output 7 3 5 6" xfId="45873"/>
    <cellStyle name="Output 7 3 6" xfId="45874"/>
    <cellStyle name="Output 7 3 6 2" xfId="45875"/>
    <cellStyle name="Output 7 3 6 3" xfId="45876"/>
    <cellStyle name="Output 7 3 6 4" xfId="45877"/>
    <cellStyle name="Output 7 3 6 5" xfId="45878"/>
    <cellStyle name="Output 7 3 6 6" xfId="45879"/>
    <cellStyle name="Output 7 3 7" xfId="45880"/>
    <cellStyle name="Output 7 3 7 2" xfId="45881"/>
    <cellStyle name="Output 7 3 7 3" xfId="45882"/>
    <cellStyle name="Output 7 3 7 4" xfId="45883"/>
    <cellStyle name="Output 7 3 7 5" xfId="45884"/>
    <cellStyle name="Output 7 3 7 6" xfId="45885"/>
    <cellStyle name="Output 7 3 8" xfId="45886"/>
    <cellStyle name="Output 7 3 9" xfId="45887"/>
    <cellStyle name="Output 7 4" xfId="45888"/>
    <cellStyle name="Output 7 4 2" xfId="45889"/>
    <cellStyle name="Output 7 4 2 2" xfId="45890"/>
    <cellStyle name="Output 7 4 2 3" xfId="45891"/>
    <cellStyle name="Output 7 4 2 4" xfId="45892"/>
    <cellStyle name="Output 7 4 2 5" xfId="45893"/>
    <cellStyle name="Output 7 4 2 6" xfId="45894"/>
    <cellStyle name="Output 7 4 3" xfId="45895"/>
    <cellStyle name="Output 7 4 3 2" xfId="45896"/>
    <cellStyle name="Output 7 4 3 3" xfId="45897"/>
    <cellStyle name="Output 7 4 3 4" xfId="45898"/>
    <cellStyle name="Output 7 4 3 5" xfId="45899"/>
    <cellStyle name="Output 7 4 3 6" xfId="45900"/>
    <cellStyle name="Output 7 4 4" xfId="45901"/>
    <cellStyle name="Output 7 4 4 2" xfId="45902"/>
    <cellStyle name="Output 7 4 4 3" xfId="45903"/>
    <cellStyle name="Output 7 4 4 4" xfId="45904"/>
    <cellStyle name="Output 7 4 4 5" xfId="45905"/>
    <cellStyle name="Output 7 4 4 6" xfId="45906"/>
    <cellStyle name="Output 7 4 5" xfId="45907"/>
    <cellStyle name="Output 7 4 5 2" xfId="45908"/>
    <cellStyle name="Output 7 4 5 3" xfId="45909"/>
    <cellStyle name="Output 7 4 5 4" xfId="45910"/>
    <cellStyle name="Output 7 4 5 5" xfId="45911"/>
    <cellStyle name="Output 7 4 5 6" xfId="45912"/>
    <cellStyle name="Output 7 4 6" xfId="45913"/>
    <cellStyle name="Output 7 4 6 2" xfId="45914"/>
    <cellStyle name="Output 7 4 6 3" xfId="45915"/>
    <cellStyle name="Output 7 4 6 4" xfId="45916"/>
    <cellStyle name="Output 7 4 6 5" xfId="45917"/>
    <cellStyle name="Output 7 4 6 6" xfId="45918"/>
    <cellStyle name="Output 7 4 7" xfId="45919"/>
    <cellStyle name="Output 7 4 8" xfId="45920"/>
    <cellStyle name="Output 7 4 9" xfId="45921"/>
    <cellStyle name="Output 7 5" xfId="45922"/>
    <cellStyle name="Output 7 5 10" xfId="45923"/>
    <cellStyle name="Output 7 5 11" xfId="45924"/>
    <cellStyle name="Output 7 5 2" xfId="45925"/>
    <cellStyle name="Output 7 5 2 2" xfId="45926"/>
    <cellStyle name="Output 7 5 2 3" xfId="45927"/>
    <cellStyle name="Output 7 5 2 4" xfId="45928"/>
    <cellStyle name="Output 7 5 2 5" xfId="45929"/>
    <cellStyle name="Output 7 5 2 6" xfId="45930"/>
    <cellStyle name="Output 7 5 3" xfId="45931"/>
    <cellStyle name="Output 7 5 3 2" xfId="45932"/>
    <cellStyle name="Output 7 5 3 3" xfId="45933"/>
    <cellStyle name="Output 7 5 3 4" xfId="45934"/>
    <cellStyle name="Output 7 5 3 5" xfId="45935"/>
    <cellStyle name="Output 7 5 3 6" xfId="45936"/>
    <cellStyle name="Output 7 5 4" xfId="45937"/>
    <cellStyle name="Output 7 5 4 2" xfId="45938"/>
    <cellStyle name="Output 7 5 4 3" xfId="45939"/>
    <cellStyle name="Output 7 5 4 4" xfId="45940"/>
    <cellStyle name="Output 7 5 4 5" xfId="45941"/>
    <cellStyle name="Output 7 5 4 6" xfId="45942"/>
    <cellStyle name="Output 7 5 5" xfId="45943"/>
    <cellStyle name="Output 7 5 5 2" xfId="45944"/>
    <cellStyle name="Output 7 5 5 3" xfId="45945"/>
    <cellStyle name="Output 7 5 5 4" xfId="45946"/>
    <cellStyle name="Output 7 5 5 5" xfId="45947"/>
    <cellStyle name="Output 7 5 5 6" xfId="45948"/>
    <cellStyle name="Output 7 5 6" xfId="45949"/>
    <cellStyle name="Output 7 5 6 2" xfId="45950"/>
    <cellStyle name="Output 7 5 6 3" xfId="45951"/>
    <cellStyle name="Output 7 5 6 4" xfId="45952"/>
    <cellStyle name="Output 7 5 6 5" xfId="45953"/>
    <cellStyle name="Output 7 5 6 6" xfId="45954"/>
    <cellStyle name="Output 7 5 7" xfId="45955"/>
    <cellStyle name="Output 7 5 8" xfId="45956"/>
    <cellStyle name="Output 7 5 9" xfId="45957"/>
    <cellStyle name="Output 7 6" xfId="45958"/>
    <cellStyle name="Output 7 6 10" xfId="45959"/>
    <cellStyle name="Output 7 6 11" xfId="45960"/>
    <cellStyle name="Output 7 6 2" xfId="45961"/>
    <cellStyle name="Output 7 6 2 2" xfId="45962"/>
    <cellStyle name="Output 7 6 2 3" xfId="45963"/>
    <cellStyle name="Output 7 6 2 4" xfId="45964"/>
    <cellStyle name="Output 7 6 2 5" xfId="45965"/>
    <cellStyle name="Output 7 6 2 6" xfId="45966"/>
    <cellStyle name="Output 7 6 3" xfId="45967"/>
    <cellStyle name="Output 7 6 3 2" xfId="45968"/>
    <cellStyle name="Output 7 6 3 3" xfId="45969"/>
    <cellStyle name="Output 7 6 3 4" xfId="45970"/>
    <cellStyle name="Output 7 6 3 5" xfId="45971"/>
    <cellStyle name="Output 7 6 3 6" xfId="45972"/>
    <cellStyle name="Output 7 6 4" xfId="45973"/>
    <cellStyle name="Output 7 6 4 2" xfId="45974"/>
    <cellStyle name="Output 7 6 4 3" xfId="45975"/>
    <cellStyle name="Output 7 6 4 4" xfId="45976"/>
    <cellStyle name="Output 7 6 4 5" xfId="45977"/>
    <cellStyle name="Output 7 6 4 6" xfId="45978"/>
    <cellStyle name="Output 7 6 5" xfId="45979"/>
    <cellStyle name="Output 7 6 5 2" xfId="45980"/>
    <cellStyle name="Output 7 6 5 3" xfId="45981"/>
    <cellStyle name="Output 7 6 5 4" xfId="45982"/>
    <cellStyle name="Output 7 6 5 5" xfId="45983"/>
    <cellStyle name="Output 7 6 5 6" xfId="45984"/>
    <cellStyle name="Output 7 6 6" xfId="45985"/>
    <cellStyle name="Output 7 6 6 2" xfId="45986"/>
    <cellStyle name="Output 7 6 6 3" xfId="45987"/>
    <cellStyle name="Output 7 6 6 4" xfId="45988"/>
    <cellStyle name="Output 7 6 6 5" xfId="45989"/>
    <cellStyle name="Output 7 6 6 6" xfId="45990"/>
    <cellStyle name="Output 7 6 7" xfId="45991"/>
    <cellStyle name="Output 7 6 8" xfId="45992"/>
    <cellStyle name="Output 7 6 9" xfId="45993"/>
    <cellStyle name="Output 7 7" xfId="45994"/>
    <cellStyle name="Output 7 7 2" xfId="45995"/>
    <cellStyle name="Output 7 7 3" xfId="45996"/>
    <cellStyle name="Output 7 7 4" xfId="45997"/>
    <cellStyle name="Output 7 7 5" xfId="45998"/>
    <cellStyle name="Output 7 7 6" xfId="45999"/>
    <cellStyle name="Output 7 8" xfId="46000"/>
    <cellStyle name="Output 7 8 2" xfId="46001"/>
    <cellStyle name="Output 7 8 3" xfId="46002"/>
    <cellStyle name="Output 7 8 4" xfId="46003"/>
    <cellStyle name="Output 7 8 5" xfId="46004"/>
    <cellStyle name="Output 7 8 6" xfId="46005"/>
    <cellStyle name="Output 7 9" xfId="46006"/>
    <cellStyle name="Output 7 9 2" xfId="46007"/>
    <cellStyle name="Output 7 9 3" xfId="46008"/>
    <cellStyle name="Output 7 9 4" xfId="46009"/>
    <cellStyle name="Output 7 9 5" xfId="46010"/>
    <cellStyle name="Output 7 9 6" xfId="46011"/>
    <cellStyle name="Output 8" xfId="46012"/>
    <cellStyle name="Output 8 10" xfId="46013"/>
    <cellStyle name="Output 8 10 2" xfId="46014"/>
    <cellStyle name="Output 8 10 3" xfId="46015"/>
    <cellStyle name="Output 8 10 4" xfId="46016"/>
    <cellStyle name="Output 8 10 5" xfId="46017"/>
    <cellStyle name="Output 8 10 6" xfId="46018"/>
    <cellStyle name="Output 8 11" xfId="46019"/>
    <cellStyle name="Output 8 12" xfId="46020"/>
    <cellStyle name="Output 8 2" xfId="46021"/>
    <cellStyle name="Output 8 2 10" xfId="46022"/>
    <cellStyle name="Output 8 2 11" xfId="46023"/>
    <cellStyle name="Output 8 2 2" xfId="46024"/>
    <cellStyle name="Output 8 2 2 10" xfId="46025"/>
    <cellStyle name="Output 8 2 2 11" xfId="46026"/>
    <cellStyle name="Output 8 2 2 2" xfId="46027"/>
    <cellStyle name="Output 8 2 2 2 2" xfId="46028"/>
    <cellStyle name="Output 8 2 2 2 3" xfId="46029"/>
    <cellStyle name="Output 8 2 2 2 4" xfId="46030"/>
    <cellStyle name="Output 8 2 2 2 5" xfId="46031"/>
    <cellStyle name="Output 8 2 2 2 6" xfId="46032"/>
    <cellStyle name="Output 8 2 2 3" xfId="46033"/>
    <cellStyle name="Output 8 2 2 3 2" xfId="46034"/>
    <cellStyle name="Output 8 2 2 3 3" xfId="46035"/>
    <cellStyle name="Output 8 2 2 3 4" xfId="46036"/>
    <cellStyle name="Output 8 2 2 3 5" xfId="46037"/>
    <cellStyle name="Output 8 2 2 3 6" xfId="46038"/>
    <cellStyle name="Output 8 2 2 4" xfId="46039"/>
    <cellStyle name="Output 8 2 2 4 2" xfId="46040"/>
    <cellStyle name="Output 8 2 2 4 3" xfId="46041"/>
    <cellStyle name="Output 8 2 2 4 4" xfId="46042"/>
    <cellStyle name="Output 8 2 2 4 5" xfId="46043"/>
    <cellStyle name="Output 8 2 2 4 6" xfId="46044"/>
    <cellStyle name="Output 8 2 2 5" xfId="46045"/>
    <cellStyle name="Output 8 2 2 5 2" xfId="46046"/>
    <cellStyle name="Output 8 2 2 5 3" xfId="46047"/>
    <cellStyle name="Output 8 2 2 5 4" xfId="46048"/>
    <cellStyle name="Output 8 2 2 5 5" xfId="46049"/>
    <cellStyle name="Output 8 2 2 5 6" xfId="46050"/>
    <cellStyle name="Output 8 2 2 6" xfId="46051"/>
    <cellStyle name="Output 8 2 2 6 2" xfId="46052"/>
    <cellStyle name="Output 8 2 2 6 3" xfId="46053"/>
    <cellStyle name="Output 8 2 2 6 4" xfId="46054"/>
    <cellStyle name="Output 8 2 2 6 5" xfId="46055"/>
    <cellStyle name="Output 8 2 2 6 6" xfId="46056"/>
    <cellStyle name="Output 8 2 2 7" xfId="46057"/>
    <cellStyle name="Output 8 2 2 7 2" xfId="46058"/>
    <cellStyle name="Output 8 2 2 7 3" xfId="46059"/>
    <cellStyle name="Output 8 2 2 7 4" xfId="46060"/>
    <cellStyle name="Output 8 2 2 7 5" xfId="46061"/>
    <cellStyle name="Output 8 2 2 7 6" xfId="46062"/>
    <cellStyle name="Output 8 2 2 8" xfId="46063"/>
    <cellStyle name="Output 8 2 2 9" xfId="46064"/>
    <cellStyle name="Output 8 2 3" xfId="46065"/>
    <cellStyle name="Output 8 2 3 2" xfId="46066"/>
    <cellStyle name="Output 8 2 3 2 2" xfId="46067"/>
    <cellStyle name="Output 8 2 3 2 3" xfId="46068"/>
    <cellStyle name="Output 8 2 3 2 4" xfId="46069"/>
    <cellStyle name="Output 8 2 3 2 5" xfId="46070"/>
    <cellStyle name="Output 8 2 3 2 6" xfId="46071"/>
    <cellStyle name="Output 8 2 3 3" xfId="46072"/>
    <cellStyle name="Output 8 2 3 3 2" xfId="46073"/>
    <cellStyle name="Output 8 2 3 3 3" xfId="46074"/>
    <cellStyle name="Output 8 2 3 3 4" xfId="46075"/>
    <cellStyle name="Output 8 2 3 3 5" xfId="46076"/>
    <cellStyle name="Output 8 2 3 3 6" xfId="46077"/>
    <cellStyle name="Output 8 2 3 4" xfId="46078"/>
    <cellStyle name="Output 8 2 3 4 2" xfId="46079"/>
    <cellStyle name="Output 8 2 3 4 3" xfId="46080"/>
    <cellStyle name="Output 8 2 3 4 4" xfId="46081"/>
    <cellStyle name="Output 8 2 3 4 5" xfId="46082"/>
    <cellStyle name="Output 8 2 3 4 6" xfId="46083"/>
    <cellStyle name="Output 8 2 3 5" xfId="46084"/>
    <cellStyle name="Output 8 2 3 5 2" xfId="46085"/>
    <cellStyle name="Output 8 2 3 5 3" xfId="46086"/>
    <cellStyle name="Output 8 2 3 5 4" xfId="46087"/>
    <cellStyle name="Output 8 2 3 5 5" xfId="46088"/>
    <cellStyle name="Output 8 2 3 5 6" xfId="46089"/>
    <cellStyle name="Output 8 2 3 6" xfId="46090"/>
    <cellStyle name="Output 8 2 3 6 2" xfId="46091"/>
    <cellStyle name="Output 8 2 3 6 3" xfId="46092"/>
    <cellStyle name="Output 8 2 3 6 4" xfId="46093"/>
    <cellStyle name="Output 8 2 3 6 5" xfId="46094"/>
    <cellStyle name="Output 8 2 3 6 6" xfId="46095"/>
    <cellStyle name="Output 8 2 3 7" xfId="46096"/>
    <cellStyle name="Output 8 2 3 8" xfId="46097"/>
    <cellStyle name="Output 8 2 3 9" xfId="46098"/>
    <cellStyle name="Output 8 2 4" xfId="46099"/>
    <cellStyle name="Output 8 2 4 10" xfId="46100"/>
    <cellStyle name="Output 8 2 4 11" xfId="46101"/>
    <cellStyle name="Output 8 2 4 2" xfId="46102"/>
    <cellStyle name="Output 8 2 4 2 2" xfId="46103"/>
    <cellStyle name="Output 8 2 4 2 3" xfId="46104"/>
    <cellStyle name="Output 8 2 4 2 4" xfId="46105"/>
    <cellStyle name="Output 8 2 4 2 5" xfId="46106"/>
    <cellStyle name="Output 8 2 4 2 6" xfId="46107"/>
    <cellStyle name="Output 8 2 4 3" xfId="46108"/>
    <cellStyle name="Output 8 2 4 3 2" xfId="46109"/>
    <cellStyle name="Output 8 2 4 3 3" xfId="46110"/>
    <cellStyle name="Output 8 2 4 3 4" xfId="46111"/>
    <cellStyle name="Output 8 2 4 3 5" xfId="46112"/>
    <cellStyle name="Output 8 2 4 3 6" xfId="46113"/>
    <cellStyle name="Output 8 2 4 4" xfId="46114"/>
    <cellStyle name="Output 8 2 4 4 2" xfId="46115"/>
    <cellStyle name="Output 8 2 4 4 3" xfId="46116"/>
    <cellStyle name="Output 8 2 4 4 4" xfId="46117"/>
    <cellStyle name="Output 8 2 4 4 5" xfId="46118"/>
    <cellStyle name="Output 8 2 4 4 6" xfId="46119"/>
    <cellStyle name="Output 8 2 4 5" xfId="46120"/>
    <cellStyle name="Output 8 2 4 5 2" xfId="46121"/>
    <cellStyle name="Output 8 2 4 5 3" xfId="46122"/>
    <cellStyle name="Output 8 2 4 5 4" xfId="46123"/>
    <cellStyle name="Output 8 2 4 5 5" xfId="46124"/>
    <cellStyle name="Output 8 2 4 5 6" xfId="46125"/>
    <cellStyle name="Output 8 2 4 6" xfId="46126"/>
    <cellStyle name="Output 8 2 4 6 2" xfId="46127"/>
    <cellStyle name="Output 8 2 4 6 3" xfId="46128"/>
    <cellStyle name="Output 8 2 4 6 4" xfId="46129"/>
    <cellStyle name="Output 8 2 4 6 5" xfId="46130"/>
    <cellStyle name="Output 8 2 4 6 6" xfId="46131"/>
    <cellStyle name="Output 8 2 4 7" xfId="46132"/>
    <cellStyle name="Output 8 2 4 8" xfId="46133"/>
    <cellStyle name="Output 8 2 4 9" xfId="46134"/>
    <cellStyle name="Output 8 2 5" xfId="46135"/>
    <cellStyle name="Output 8 2 5 10" xfId="46136"/>
    <cellStyle name="Output 8 2 5 11" xfId="46137"/>
    <cellStyle name="Output 8 2 5 2" xfId="46138"/>
    <cellStyle name="Output 8 2 5 2 2" xfId="46139"/>
    <cellStyle name="Output 8 2 5 2 3" xfId="46140"/>
    <cellStyle name="Output 8 2 5 2 4" xfId="46141"/>
    <cellStyle name="Output 8 2 5 2 5" xfId="46142"/>
    <cellStyle name="Output 8 2 5 2 6" xfId="46143"/>
    <cellStyle name="Output 8 2 5 3" xfId="46144"/>
    <cellStyle name="Output 8 2 5 3 2" xfId="46145"/>
    <cellStyle name="Output 8 2 5 3 3" xfId="46146"/>
    <cellStyle name="Output 8 2 5 3 4" xfId="46147"/>
    <cellStyle name="Output 8 2 5 3 5" xfId="46148"/>
    <cellStyle name="Output 8 2 5 3 6" xfId="46149"/>
    <cellStyle name="Output 8 2 5 4" xfId="46150"/>
    <cellStyle name="Output 8 2 5 4 2" xfId="46151"/>
    <cellStyle name="Output 8 2 5 4 3" xfId="46152"/>
    <cellStyle name="Output 8 2 5 4 4" xfId="46153"/>
    <cellStyle name="Output 8 2 5 4 5" xfId="46154"/>
    <cellStyle name="Output 8 2 5 4 6" xfId="46155"/>
    <cellStyle name="Output 8 2 5 5" xfId="46156"/>
    <cellStyle name="Output 8 2 5 5 2" xfId="46157"/>
    <cellStyle name="Output 8 2 5 5 3" xfId="46158"/>
    <cellStyle name="Output 8 2 5 5 4" xfId="46159"/>
    <cellStyle name="Output 8 2 5 5 5" xfId="46160"/>
    <cellStyle name="Output 8 2 5 5 6" xfId="46161"/>
    <cellStyle name="Output 8 2 5 6" xfId="46162"/>
    <cellStyle name="Output 8 2 5 6 2" xfId="46163"/>
    <cellStyle name="Output 8 2 5 6 3" xfId="46164"/>
    <cellStyle name="Output 8 2 5 6 4" xfId="46165"/>
    <cellStyle name="Output 8 2 5 6 5" xfId="46166"/>
    <cellStyle name="Output 8 2 5 6 6" xfId="46167"/>
    <cellStyle name="Output 8 2 5 7" xfId="46168"/>
    <cellStyle name="Output 8 2 5 8" xfId="46169"/>
    <cellStyle name="Output 8 2 5 9" xfId="46170"/>
    <cellStyle name="Output 8 2 6" xfId="46171"/>
    <cellStyle name="Output 8 2 6 2" xfId="46172"/>
    <cellStyle name="Output 8 2 6 3" xfId="46173"/>
    <cellStyle name="Output 8 2 6 4" xfId="46174"/>
    <cellStyle name="Output 8 2 6 5" xfId="46175"/>
    <cellStyle name="Output 8 2 6 6" xfId="46176"/>
    <cellStyle name="Output 8 2 7" xfId="46177"/>
    <cellStyle name="Output 8 2 7 2" xfId="46178"/>
    <cellStyle name="Output 8 2 7 3" xfId="46179"/>
    <cellStyle name="Output 8 2 7 4" xfId="46180"/>
    <cellStyle name="Output 8 2 7 5" xfId="46181"/>
    <cellStyle name="Output 8 2 7 6" xfId="46182"/>
    <cellStyle name="Output 8 2 8" xfId="46183"/>
    <cellStyle name="Output 8 2 8 2" xfId="46184"/>
    <cellStyle name="Output 8 2 8 3" xfId="46185"/>
    <cellStyle name="Output 8 2 8 4" xfId="46186"/>
    <cellStyle name="Output 8 2 8 5" xfId="46187"/>
    <cellStyle name="Output 8 2 8 6" xfId="46188"/>
    <cellStyle name="Output 8 2 9" xfId="46189"/>
    <cellStyle name="Output 8 2 9 2" xfId="46190"/>
    <cellStyle name="Output 8 2 9 3" xfId="46191"/>
    <cellStyle name="Output 8 2 9 4" xfId="46192"/>
    <cellStyle name="Output 8 2 9 5" xfId="46193"/>
    <cellStyle name="Output 8 2 9 6" xfId="46194"/>
    <cellStyle name="Output 8 3" xfId="46195"/>
    <cellStyle name="Output 8 3 10" xfId="46196"/>
    <cellStyle name="Output 8 3 11" xfId="46197"/>
    <cellStyle name="Output 8 3 2" xfId="46198"/>
    <cellStyle name="Output 8 3 2 2" xfId="46199"/>
    <cellStyle name="Output 8 3 2 3" xfId="46200"/>
    <cellStyle name="Output 8 3 2 4" xfId="46201"/>
    <cellStyle name="Output 8 3 2 5" xfId="46202"/>
    <cellStyle name="Output 8 3 2 6" xfId="46203"/>
    <cellStyle name="Output 8 3 3" xfId="46204"/>
    <cellStyle name="Output 8 3 3 2" xfId="46205"/>
    <cellStyle name="Output 8 3 3 3" xfId="46206"/>
    <cellStyle name="Output 8 3 3 4" xfId="46207"/>
    <cellStyle name="Output 8 3 3 5" xfId="46208"/>
    <cellStyle name="Output 8 3 3 6" xfId="46209"/>
    <cellStyle name="Output 8 3 4" xfId="46210"/>
    <cellStyle name="Output 8 3 4 2" xfId="46211"/>
    <cellStyle name="Output 8 3 4 3" xfId="46212"/>
    <cellStyle name="Output 8 3 4 4" xfId="46213"/>
    <cellStyle name="Output 8 3 4 5" xfId="46214"/>
    <cellStyle name="Output 8 3 4 6" xfId="46215"/>
    <cellStyle name="Output 8 3 5" xfId="46216"/>
    <cellStyle name="Output 8 3 5 2" xfId="46217"/>
    <cellStyle name="Output 8 3 5 3" xfId="46218"/>
    <cellStyle name="Output 8 3 5 4" xfId="46219"/>
    <cellStyle name="Output 8 3 5 5" xfId="46220"/>
    <cellStyle name="Output 8 3 5 6" xfId="46221"/>
    <cellStyle name="Output 8 3 6" xfId="46222"/>
    <cellStyle name="Output 8 3 6 2" xfId="46223"/>
    <cellStyle name="Output 8 3 6 3" xfId="46224"/>
    <cellStyle name="Output 8 3 6 4" xfId="46225"/>
    <cellStyle name="Output 8 3 6 5" xfId="46226"/>
    <cellStyle name="Output 8 3 6 6" xfId="46227"/>
    <cellStyle name="Output 8 3 7" xfId="46228"/>
    <cellStyle name="Output 8 3 7 2" xfId="46229"/>
    <cellStyle name="Output 8 3 7 3" xfId="46230"/>
    <cellStyle name="Output 8 3 7 4" xfId="46231"/>
    <cellStyle name="Output 8 3 7 5" xfId="46232"/>
    <cellStyle name="Output 8 3 7 6" xfId="46233"/>
    <cellStyle name="Output 8 3 8" xfId="46234"/>
    <cellStyle name="Output 8 3 9" xfId="46235"/>
    <cellStyle name="Output 8 4" xfId="46236"/>
    <cellStyle name="Output 8 4 2" xfId="46237"/>
    <cellStyle name="Output 8 4 2 2" xfId="46238"/>
    <cellStyle name="Output 8 4 2 3" xfId="46239"/>
    <cellStyle name="Output 8 4 2 4" xfId="46240"/>
    <cellStyle name="Output 8 4 2 5" xfId="46241"/>
    <cellStyle name="Output 8 4 2 6" xfId="46242"/>
    <cellStyle name="Output 8 4 3" xfId="46243"/>
    <cellStyle name="Output 8 4 3 2" xfId="46244"/>
    <cellStyle name="Output 8 4 3 3" xfId="46245"/>
    <cellStyle name="Output 8 4 3 4" xfId="46246"/>
    <cellStyle name="Output 8 4 3 5" xfId="46247"/>
    <cellStyle name="Output 8 4 3 6" xfId="46248"/>
    <cellStyle name="Output 8 4 4" xfId="46249"/>
    <cellStyle name="Output 8 4 4 2" xfId="46250"/>
    <cellStyle name="Output 8 4 4 3" xfId="46251"/>
    <cellStyle name="Output 8 4 4 4" xfId="46252"/>
    <cellStyle name="Output 8 4 4 5" xfId="46253"/>
    <cellStyle name="Output 8 4 4 6" xfId="46254"/>
    <cellStyle name="Output 8 4 5" xfId="46255"/>
    <cellStyle name="Output 8 4 5 2" xfId="46256"/>
    <cellStyle name="Output 8 4 5 3" xfId="46257"/>
    <cellStyle name="Output 8 4 5 4" xfId="46258"/>
    <cellStyle name="Output 8 4 5 5" xfId="46259"/>
    <cellStyle name="Output 8 4 5 6" xfId="46260"/>
    <cellStyle name="Output 8 4 6" xfId="46261"/>
    <cellStyle name="Output 8 4 6 2" xfId="46262"/>
    <cellStyle name="Output 8 4 6 3" xfId="46263"/>
    <cellStyle name="Output 8 4 6 4" xfId="46264"/>
    <cellStyle name="Output 8 4 6 5" xfId="46265"/>
    <cellStyle name="Output 8 4 6 6" xfId="46266"/>
    <cellStyle name="Output 8 4 7" xfId="46267"/>
    <cellStyle name="Output 8 4 8" xfId="46268"/>
    <cellStyle name="Output 8 4 9" xfId="46269"/>
    <cellStyle name="Output 8 5" xfId="46270"/>
    <cellStyle name="Output 8 5 10" xfId="46271"/>
    <cellStyle name="Output 8 5 11" xfId="46272"/>
    <cellStyle name="Output 8 5 2" xfId="46273"/>
    <cellStyle name="Output 8 5 2 2" xfId="46274"/>
    <cellStyle name="Output 8 5 2 3" xfId="46275"/>
    <cellStyle name="Output 8 5 2 4" xfId="46276"/>
    <cellStyle name="Output 8 5 2 5" xfId="46277"/>
    <cellStyle name="Output 8 5 2 6" xfId="46278"/>
    <cellStyle name="Output 8 5 3" xfId="46279"/>
    <cellStyle name="Output 8 5 3 2" xfId="46280"/>
    <cellStyle name="Output 8 5 3 3" xfId="46281"/>
    <cellStyle name="Output 8 5 3 4" xfId="46282"/>
    <cellStyle name="Output 8 5 3 5" xfId="46283"/>
    <cellStyle name="Output 8 5 3 6" xfId="46284"/>
    <cellStyle name="Output 8 5 4" xfId="46285"/>
    <cellStyle name="Output 8 5 4 2" xfId="46286"/>
    <cellStyle name="Output 8 5 4 3" xfId="46287"/>
    <cellStyle name="Output 8 5 4 4" xfId="46288"/>
    <cellStyle name="Output 8 5 4 5" xfId="46289"/>
    <cellStyle name="Output 8 5 4 6" xfId="46290"/>
    <cellStyle name="Output 8 5 5" xfId="46291"/>
    <cellStyle name="Output 8 5 5 2" xfId="46292"/>
    <cellStyle name="Output 8 5 5 3" xfId="46293"/>
    <cellStyle name="Output 8 5 5 4" xfId="46294"/>
    <cellStyle name="Output 8 5 5 5" xfId="46295"/>
    <cellStyle name="Output 8 5 5 6" xfId="46296"/>
    <cellStyle name="Output 8 5 6" xfId="46297"/>
    <cellStyle name="Output 8 5 6 2" xfId="46298"/>
    <cellStyle name="Output 8 5 6 3" xfId="46299"/>
    <cellStyle name="Output 8 5 6 4" xfId="46300"/>
    <cellStyle name="Output 8 5 6 5" xfId="46301"/>
    <cellStyle name="Output 8 5 6 6" xfId="46302"/>
    <cellStyle name="Output 8 5 7" xfId="46303"/>
    <cellStyle name="Output 8 5 8" xfId="46304"/>
    <cellStyle name="Output 8 5 9" xfId="46305"/>
    <cellStyle name="Output 8 6" xfId="46306"/>
    <cellStyle name="Output 8 6 10" xfId="46307"/>
    <cellStyle name="Output 8 6 11" xfId="46308"/>
    <cellStyle name="Output 8 6 2" xfId="46309"/>
    <cellStyle name="Output 8 6 2 2" xfId="46310"/>
    <cellStyle name="Output 8 6 2 3" xfId="46311"/>
    <cellStyle name="Output 8 6 2 4" xfId="46312"/>
    <cellStyle name="Output 8 6 2 5" xfId="46313"/>
    <cellStyle name="Output 8 6 2 6" xfId="46314"/>
    <cellStyle name="Output 8 6 3" xfId="46315"/>
    <cellStyle name="Output 8 6 3 2" xfId="46316"/>
    <cellStyle name="Output 8 6 3 3" xfId="46317"/>
    <cellStyle name="Output 8 6 3 4" xfId="46318"/>
    <cellStyle name="Output 8 6 3 5" xfId="46319"/>
    <cellStyle name="Output 8 6 3 6" xfId="46320"/>
    <cellStyle name="Output 8 6 4" xfId="46321"/>
    <cellStyle name="Output 8 6 4 2" xfId="46322"/>
    <cellStyle name="Output 8 6 4 3" xfId="46323"/>
    <cellStyle name="Output 8 6 4 4" xfId="46324"/>
    <cellStyle name="Output 8 6 4 5" xfId="46325"/>
    <cellStyle name="Output 8 6 4 6" xfId="46326"/>
    <cellStyle name="Output 8 6 5" xfId="46327"/>
    <cellStyle name="Output 8 6 5 2" xfId="46328"/>
    <cellStyle name="Output 8 6 5 3" xfId="46329"/>
    <cellStyle name="Output 8 6 5 4" xfId="46330"/>
    <cellStyle name="Output 8 6 5 5" xfId="46331"/>
    <cellStyle name="Output 8 6 5 6" xfId="46332"/>
    <cellStyle name="Output 8 6 6" xfId="46333"/>
    <cellStyle name="Output 8 6 6 2" xfId="46334"/>
    <cellStyle name="Output 8 6 6 3" xfId="46335"/>
    <cellStyle name="Output 8 6 6 4" xfId="46336"/>
    <cellStyle name="Output 8 6 6 5" xfId="46337"/>
    <cellStyle name="Output 8 6 6 6" xfId="46338"/>
    <cellStyle name="Output 8 6 7" xfId="46339"/>
    <cellStyle name="Output 8 6 8" xfId="46340"/>
    <cellStyle name="Output 8 6 9" xfId="46341"/>
    <cellStyle name="Output 8 7" xfId="46342"/>
    <cellStyle name="Output 8 7 2" xfId="46343"/>
    <cellStyle name="Output 8 7 3" xfId="46344"/>
    <cellStyle name="Output 8 7 4" xfId="46345"/>
    <cellStyle name="Output 8 7 5" xfId="46346"/>
    <cellStyle name="Output 8 7 6" xfId="46347"/>
    <cellStyle name="Output 8 8" xfId="46348"/>
    <cellStyle name="Output 8 8 2" xfId="46349"/>
    <cellStyle name="Output 8 8 3" xfId="46350"/>
    <cellStyle name="Output 8 8 4" xfId="46351"/>
    <cellStyle name="Output 8 8 5" xfId="46352"/>
    <cellStyle name="Output 8 8 6" xfId="46353"/>
    <cellStyle name="Output 8 9" xfId="46354"/>
    <cellStyle name="Output 8 9 2" xfId="46355"/>
    <cellStyle name="Output 8 9 3" xfId="46356"/>
    <cellStyle name="Output 8 9 4" xfId="46357"/>
    <cellStyle name="Output 8 9 5" xfId="46358"/>
    <cellStyle name="Output 8 9 6" xfId="46359"/>
    <cellStyle name="Output 9" xfId="46360"/>
    <cellStyle name="Output 9 10" xfId="46361"/>
    <cellStyle name="Output 9 10 2" xfId="46362"/>
    <cellStyle name="Output 9 10 3" xfId="46363"/>
    <cellStyle name="Output 9 10 4" xfId="46364"/>
    <cellStyle name="Output 9 10 5" xfId="46365"/>
    <cellStyle name="Output 9 10 6" xfId="46366"/>
    <cellStyle name="Output 9 11" xfId="46367"/>
    <cellStyle name="Output 9 12" xfId="46368"/>
    <cellStyle name="Output 9 2" xfId="46369"/>
    <cellStyle name="Output 9 2 10" xfId="46370"/>
    <cellStyle name="Output 9 2 11" xfId="46371"/>
    <cellStyle name="Output 9 2 2" xfId="46372"/>
    <cellStyle name="Output 9 2 2 10" xfId="46373"/>
    <cellStyle name="Output 9 2 2 11" xfId="46374"/>
    <cellStyle name="Output 9 2 2 2" xfId="46375"/>
    <cellStyle name="Output 9 2 2 2 2" xfId="46376"/>
    <cellStyle name="Output 9 2 2 2 3" xfId="46377"/>
    <cellStyle name="Output 9 2 2 2 4" xfId="46378"/>
    <cellStyle name="Output 9 2 2 2 5" xfId="46379"/>
    <cellStyle name="Output 9 2 2 2 6" xfId="46380"/>
    <cellStyle name="Output 9 2 2 3" xfId="46381"/>
    <cellStyle name="Output 9 2 2 3 2" xfId="46382"/>
    <cellStyle name="Output 9 2 2 3 3" xfId="46383"/>
    <cellStyle name="Output 9 2 2 3 4" xfId="46384"/>
    <cellStyle name="Output 9 2 2 3 5" xfId="46385"/>
    <cellStyle name="Output 9 2 2 3 6" xfId="46386"/>
    <cellStyle name="Output 9 2 2 4" xfId="46387"/>
    <cellStyle name="Output 9 2 2 4 2" xfId="46388"/>
    <cellStyle name="Output 9 2 2 4 3" xfId="46389"/>
    <cellStyle name="Output 9 2 2 4 4" xfId="46390"/>
    <cellStyle name="Output 9 2 2 4 5" xfId="46391"/>
    <cellStyle name="Output 9 2 2 4 6" xfId="46392"/>
    <cellStyle name="Output 9 2 2 5" xfId="46393"/>
    <cellStyle name="Output 9 2 2 5 2" xfId="46394"/>
    <cellStyle name="Output 9 2 2 5 3" xfId="46395"/>
    <cellStyle name="Output 9 2 2 5 4" xfId="46396"/>
    <cellStyle name="Output 9 2 2 5 5" xfId="46397"/>
    <cellStyle name="Output 9 2 2 5 6" xfId="46398"/>
    <cellStyle name="Output 9 2 2 6" xfId="46399"/>
    <cellStyle name="Output 9 2 2 6 2" xfId="46400"/>
    <cellStyle name="Output 9 2 2 6 3" xfId="46401"/>
    <cellStyle name="Output 9 2 2 6 4" xfId="46402"/>
    <cellStyle name="Output 9 2 2 6 5" xfId="46403"/>
    <cellStyle name="Output 9 2 2 6 6" xfId="46404"/>
    <cellStyle name="Output 9 2 2 7" xfId="46405"/>
    <cellStyle name="Output 9 2 2 7 2" xfId="46406"/>
    <cellStyle name="Output 9 2 2 7 3" xfId="46407"/>
    <cellStyle name="Output 9 2 2 7 4" xfId="46408"/>
    <cellStyle name="Output 9 2 2 7 5" xfId="46409"/>
    <cellStyle name="Output 9 2 2 7 6" xfId="46410"/>
    <cellStyle name="Output 9 2 2 8" xfId="46411"/>
    <cellStyle name="Output 9 2 2 9" xfId="46412"/>
    <cellStyle name="Output 9 2 3" xfId="46413"/>
    <cellStyle name="Output 9 2 3 2" xfId="46414"/>
    <cellStyle name="Output 9 2 3 2 2" xfId="46415"/>
    <cellStyle name="Output 9 2 3 2 3" xfId="46416"/>
    <cellStyle name="Output 9 2 3 2 4" xfId="46417"/>
    <cellStyle name="Output 9 2 3 2 5" xfId="46418"/>
    <cellStyle name="Output 9 2 3 2 6" xfId="46419"/>
    <cellStyle name="Output 9 2 3 3" xfId="46420"/>
    <cellStyle name="Output 9 2 3 3 2" xfId="46421"/>
    <cellStyle name="Output 9 2 3 3 3" xfId="46422"/>
    <cellStyle name="Output 9 2 3 3 4" xfId="46423"/>
    <cellStyle name="Output 9 2 3 3 5" xfId="46424"/>
    <cellStyle name="Output 9 2 3 3 6" xfId="46425"/>
    <cellStyle name="Output 9 2 3 4" xfId="46426"/>
    <cellStyle name="Output 9 2 3 4 2" xfId="46427"/>
    <cellStyle name="Output 9 2 3 4 3" xfId="46428"/>
    <cellStyle name="Output 9 2 3 4 4" xfId="46429"/>
    <cellStyle name="Output 9 2 3 4 5" xfId="46430"/>
    <cellStyle name="Output 9 2 3 4 6" xfId="46431"/>
    <cellStyle name="Output 9 2 3 5" xfId="46432"/>
    <cellStyle name="Output 9 2 3 5 2" xfId="46433"/>
    <cellStyle name="Output 9 2 3 5 3" xfId="46434"/>
    <cellStyle name="Output 9 2 3 5 4" xfId="46435"/>
    <cellStyle name="Output 9 2 3 5 5" xfId="46436"/>
    <cellStyle name="Output 9 2 3 5 6" xfId="46437"/>
    <cellStyle name="Output 9 2 3 6" xfId="46438"/>
    <cellStyle name="Output 9 2 3 6 2" xfId="46439"/>
    <cellStyle name="Output 9 2 3 6 3" xfId="46440"/>
    <cellStyle name="Output 9 2 3 6 4" xfId="46441"/>
    <cellStyle name="Output 9 2 3 6 5" xfId="46442"/>
    <cellStyle name="Output 9 2 3 6 6" xfId="46443"/>
    <cellStyle name="Output 9 2 3 7" xfId="46444"/>
    <cellStyle name="Output 9 2 3 8" xfId="46445"/>
    <cellStyle name="Output 9 2 3 9" xfId="46446"/>
    <cellStyle name="Output 9 2 4" xfId="46447"/>
    <cellStyle name="Output 9 2 4 10" xfId="46448"/>
    <cellStyle name="Output 9 2 4 11" xfId="46449"/>
    <cellStyle name="Output 9 2 4 2" xfId="46450"/>
    <cellStyle name="Output 9 2 4 2 2" xfId="46451"/>
    <cellStyle name="Output 9 2 4 2 3" xfId="46452"/>
    <cellStyle name="Output 9 2 4 2 4" xfId="46453"/>
    <cellStyle name="Output 9 2 4 2 5" xfId="46454"/>
    <cellStyle name="Output 9 2 4 2 6" xfId="46455"/>
    <cellStyle name="Output 9 2 4 3" xfId="46456"/>
    <cellStyle name="Output 9 2 4 3 2" xfId="46457"/>
    <cellStyle name="Output 9 2 4 3 3" xfId="46458"/>
    <cellStyle name="Output 9 2 4 3 4" xfId="46459"/>
    <cellStyle name="Output 9 2 4 3 5" xfId="46460"/>
    <cellStyle name="Output 9 2 4 3 6" xfId="46461"/>
    <cellStyle name="Output 9 2 4 4" xfId="46462"/>
    <cellStyle name="Output 9 2 4 4 2" xfId="46463"/>
    <cellStyle name="Output 9 2 4 4 3" xfId="46464"/>
    <cellStyle name="Output 9 2 4 4 4" xfId="46465"/>
    <cellStyle name="Output 9 2 4 4 5" xfId="46466"/>
    <cellStyle name="Output 9 2 4 4 6" xfId="46467"/>
    <cellStyle name="Output 9 2 4 5" xfId="46468"/>
    <cellStyle name="Output 9 2 4 5 2" xfId="46469"/>
    <cellStyle name="Output 9 2 4 5 3" xfId="46470"/>
    <cellStyle name="Output 9 2 4 5 4" xfId="46471"/>
    <cellStyle name="Output 9 2 4 5 5" xfId="46472"/>
    <cellStyle name="Output 9 2 4 5 6" xfId="46473"/>
    <cellStyle name="Output 9 2 4 6" xfId="46474"/>
    <cellStyle name="Output 9 2 4 6 2" xfId="46475"/>
    <cellStyle name="Output 9 2 4 6 3" xfId="46476"/>
    <cellStyle name="Output 9 2 4 6 4" xfId="46477"/>
    <cellStyle name="Output 9 2 4 6 5" xfId="46478"/>
    <cellStyle name="Output 9 2 4 6 6" xfId="46479"/>
    <cellStyle name="Output 9 2 4 7" xfId="46480"/>
    <cellStyle name="Output 9 2 4 8" xfId="46481"/>
    <cellStyle name="Output 9 2 4 9" xfId="46482"/>
    <cellStyle name="Output 9 2 5" xfId="46483"/>
    <cellStyle name="Output 9 2 5 10" xfId="46484"/>
    <cellStyle name="Output 9 2 5 11" xfId="46485"/>
    <cellStyle name="Output 9 2 5 2" xfId="46486"/>
    <cellStyle name="Output 9 2 5 2 2" xfId="46487"/>
    <cellStyle name="Output 9 2 5 2 3" xfId="46488"/>
    <cellStyle name="Output 9 2 5 2 4" xfId="46489"/>
    <cellStyle name="Output 9 2 5 2 5" xfId="46490"/>
    <cellStyle name="Output 9 2 5 2 6" xfId="46491"/>
    <cellStyle name="Output 9 2 5 3" xfId="46492"/>
    <cellStyle name="Output 9 2 5 3 2" xfId="46493"/>
    <cellStyle name="Output 9 2 5 3 3" xfId="46494"/>
    <cellStyle name="Output 9 2 5 3 4" xfId="46495"/>
    <cellStyle name="Output 9 2 5 3 5" xfId="46496"/>
    <cellStyle name="Output 9 2 5 3 6" xfId="46497"/>
    <cellStyle name="Output 9 2 5 4" xfId="46498"/>
    <cellStyle name="Output 9 2 5 4 2" xfId="46499"/>
    <cellStyle name="Output 9 2 5 4 3" xfId="46500"/>
    <cellStyle name="Output 9 2 5 4 4" xfId="46501"/>
    <cellStyle name="Output 9 2 5 4 5" xfId="46502"/>
    <cellStyle name="Output 9 2 5 4 6" xfId="46503"/>
    <cellStyle name="Output 9 2 5 5" xfId="46504"/>
    <cellStyle name="Output 9 2 5 5 2" xfId="46505"/>
    <cellStyle name="Output 9 2 5 5 3" xfId="46506"/>
    <cellStyle name="Output 9 2 5 5 4" xfId="46507"/>
    <cellStyle name="Output 9 2 5 5 5" xfId="46508"/>
    <cellStyle name="Output 9 2 5 5 6" xfId="46509"/>
    <cellStyle name="Output 9 2 5 6" xfId="46510"/>
    <cellStyle name="Output 9 2 5 6 2" xfId="46511"/>
    <cellStyle name="Output 9 2 5 6 3" xfId="46512"/>
    <cellStyle name="Output 9 2 5 6 4" xfId="46513"/>
    <cellStyle name="Output 9 2 5 6 5" xfId="46514"/>
    <cellStyle name="Output 9 2 5 6 6" xfId="46515"/>
    <cellStyle name="Output 9 2 5 7" xfId="46516"/>
    <cellStyle name="Output 9 2 5 8" xfId="46517"/>
    <cellStyle name="Output 9 2 5 9" xfId="46518"/>
    <cellStyle name="Output 9 2 6" xfId="46519"/>
    <cellStyle name="Output 9 2 6 2" xfId="46520"/>
    <cellStyle name="Output 9 2 6 3" xfId="46521"/>
    <cellStyle name="Output 9 2 6 4" xfId="46522"/>
    <cellStyle name="Output 9 2 6 5" xfId="46523"/>
    <cellStyle name="Output 9 2 6 6" xfId="46524"/>
    <cellStyle name="Output 9 2 7" xfId="46525"/>
    <cellStyle name="Output 9 2 7 2" xfId="46526"/>
    <cellStyle name="Output 9 2 7 3" xfId="46527"/>
    <cellStyle name="Output 9 2 7 4" xfId="46528"/>
    <cellStyle name="Output 9 2 7 5" xfId="46529"/>
    <cellStyle name="Output 9 2 7 6" xfId="46530"/>
    <cellStyle name="Output 9 2 8" xfId="46531"/>
    <cellStyle name="Output 9 2 8 2" xfId="46532"/>
    <cellStyle name="Output 9 2 8 3" xfId="46533"/>
    <cellStyle name="Output 9 2 8 4" xfId="46534"/>
    <cellStyle name="Output 9 2 8 5" xfId="46535"/>
    <cellStyle name="Output 9 2 8 6" xfId="46536"/>
    <cellStyle name="Output 9 2 9" xfId="46537"/>
    <cellStyle name="Output 9 2 9 2" xfId="46538"/>
    <cellStyle name="Output 9 2 9 3" xfId="46539"/>
    <cellStyle name="Output 9 2 9 4" xfId="46540"/>
    <cellStyle name="Output 9 2 9 5" xfId="46541"/>
    <cellStyle name="Output 9 2 9 6" xfId="46542"/>
    <cellStyle name="Output 9 3" xfId="46543"/>
    <cellStyle name="Output 9 3 10" xfId="46544"/>
    <cellStyle name="Output 9 3 11" xfId="46545"/>
    <cellStyle name="Output 9 3 2" xfId="46546"/>
    <cellStyle name="Output 9 3 2 2" xfId="46547"/>
    <cellStyle name="Output 9 3 2 3" xfId="46548"/>
    <cellStyle name="Output 9 3 2 4" xfId="46549"/>
    <cellStyle name="Output 9 3 2 5" xfId="46550"/>
    <cellStyle name="Output 9 3 2 6" xfId="46551"/>
    <cellStyle name="Output 9 3 3" xfId="46552"/>
    <cellStyle name="Output 9 3 3 2" xfId="46553"/>
    <cellStyle name="Output 9 3 3 3" xfId="46554"/>
    <cellStyle name="Output 9 3 3 4" xfId="46555"/>
    <cellStyle name="Output 9 3 3 5" xfId="46556"/>
    <cellStyle name="Output 9 3 3 6" xfId="46557"/>
    <cellStyle name="Output 9 3 4" xfId="46558"/>
    <cellStyle name="Output 9 3 4 2" xfId="46559"/>
    <cellStyle name="Output 9 3 4 3" xfId="46560"/>
    <cellStyle name="Output 9 3 4 4" xfId="46561"/>
    <cellStyle name="Output 9 3 4 5" xfId="46562"/>
    <cellStyle name="Output 9 3 4 6" xfId="46563"/>
    <cellStyle name="Output 9 3 5" xfId="46564"/>
    <cellStyle name="Output 9 3 5 2" xfId="46565"/>
    <cellStyle name="Output 9 3 5 3" xfId="46566"/>
    <cellStyle name="Output 9 3 5 4" xfId="46567"/>
    <cellStyle name="Output 9 3 5 5" xfId="46568"/>
    <cellStyle name="Output 9 3 5 6" xfId="46569"/>
    <cellStyle name="Output 9 3 6" xfId="46570"/>
    <cellStyle name="Output 9 3 6 2" xfId="46571"/>
    <cellStyle name="Output 9 3 6 3" xfId="46572"/>
    <cellStyle name="Output 9 3 6 4" xfId="46573"/>
    <cellStyle name="Output 9 3 6 5" xfId="46574"/>
    <cellStyle name="Output 9 3 6 6" xfId="46575"/>
    <cellStyle name="Output 9 3 7" xfId="46576"/>
    <cellStyle name="Output 9 3 7 2" xfId="46577"/>
    <cellStyle name="Output 9 3 7 3" xfId="46578"/>
    <cellStyle name="Output 9 3 7 4" xfId="46579"/>
    <cellStyle name="Output 9 3 7 5" xfId="46580"/>
    <cellStyle name="Output 9 3 7 6" xfId="46581"/>
    <cellStyle name="Output 9 3 8" xfId="46582"/>
    <cellStyle name="Output 9 3 9" xfId="46583"/>
    <cellStyle name="Output 9 4" xfId="46584"/>
    <cellStyle name="Output 9 4 2" xfId="46585"/>
    <cellStyle name="Output 9 4 2 2" xfId="46586"/>
    <cellStyle name="Output 9 4 2 3" xfId="46587"/>
    <cellStyle name="Output 9 4 2 4" xfId="46588"/>
    <cellStyle name="Output 9 4 2 5" xfId="46589"/>
    <cellStyle name="Output 9 4 2 6" xfId="46590"/>
    <cellStyle name="Output 9 4 3" xfId="46591"/>
    <cellStyle name="Output 9 4 3 2" xfId="46592"/>
    <cellStyle name="Output 9 4 3 3" xfId="46593"/>
    <cellStyle name="Output 9 4 3 4" xfId="46594"/>
    <cellStyle name="Output 9 4 3 5" xfId="46595"/>
    <cellStyle name="Output 9 4 3 6" xfId="46596"/>
    <cellStyle name="Output 9 4 4" xfId="46597"/>
    <cellStyle name="Output 9 4 4 2" xfId="46598"/>
    <cellStyle name="Output 9 4 4 3" xfId="46599"/>
    <cellStyle name="Output 9 4 4 4" xfId="46600"/>
    <cellStyle name="Output 9 4 4 5" xfId="46601"/>
    <cellStyle name="Output 9 4 4 6" xfId="46602"/>
    <cellStyle name="Output 9 4 5" xfId="46603"/>
    <cellStyle name="Output 9 4 5 2" xfId="46604"/>
    <cellStyle name="Output 9 4 5 3" xfId="46605"/>
    <cellStyle name="Output 9 4 5 4" xfId="46606"/>
    <cellStyle name="Output 9 4 5 5" xfId="46607"/>
    <cellStyle name="Output 9 4 5 6" xfId="46608"/>
    <cellStyle name="Output 9 4 6" xfId="46609"/>
    <cellStyle name="Output 9 4 6 2" xfId="46610"/>
    <cellStyle name="Output 9 4 6 3" xfId="46611"/>
    <cellStyle name="Output 9 4 6 4" xfId="46612"/>
    <cellStyle name="Output 9 4 6 5" xfId="46613"/>
    <cellStyle name="Output 9 4 6 6" xfId="46614"/>
    <cellStyle name="Output 9 4 7" xfId="46615"/>
    <cellStyle name="Output 9 4 8" xfId="46616"/>
    <cellStyle name="Output 9 4 9" xfId="46617"/>
    <cellStyle name="Output 9 5" xfId="46618"/>
    <cellStyle name="Output 9 5 10" xfId="46619"/>
    <cellStyle name="Output 9 5 11" xfId="46620"/>
    <cellStyle name="Output 9 5 2" xfId="46621"/>
    <cellStyle name="Output 9 5 2 2" xfId="46622"/>
    <cellStyle name="Output 9 5 2 3" xfId="46623"/>
    <cellStyle name="Output 9 5 2 4" xfId="46624"/>
    <cellStyle name="Output 9 5 2 5" xfId="46625"/>
    <cellStyle name="Output 9 5 2 6" xfId="46626"/>
    <cellStyle name="Output 9 5 3" xfId="46627"/>
    <cellStyle name="Output 9 5 3 2" xfId="46628"/>
    <cellStyle name="Output 9 5 3 3" xfId="46629"/>
    <cellStyle name="Output 9 5 3 4" xfId="46630"/>
    <cellStyle name="Output 9 5 3 5" xfId="46631"/>
    <cellStyle name="Output 9 5 3 6" xfId="46632"/>
    <cellStyle name="Output 9 5 4" xfId="46633"/>
    <cellStyle name="Output 9 5 4 2" xfId="46634"/>
    <cellStyle name="Output 9 5 4 3" xfId="46635"/>
    <cellStyle name="Output 9 5 4 4" xfId="46636"/>
    <cellStyle name="Output 9 5 4 5" xfId="46637"/>
    <cellStyle name="Output 9 5 4 6" xfId="46638"/>
    <cellStyle name="Output 9 5 5" xfId="46639"/>
    <cellStyle name="Output 9 5 5 2" xfId="46640"/>
    <cellStyle name="Output 9 5 5 3" xfId="46641"/>
    <cellStyle name="Output 9 5 5 4" xfId="46642"/>
    <cellStyle name="Output 9 5 5 5" xfId="46643"/>
    <cellStyle name="Output 9 5 5 6" xfId="46644"/>
    <cellStyle name="Output 9 5 6" xfId="46645"/>
    <cellStyle name="Output 9 5 6 2" xfId="46646"/>
    <cellStyle name="Output 9 5 6 3" xfId="46647"/>
    <cellStyle name="Output 9 5 6 4" xfId="46648"/>
    <cellStyle name="Output 9 5 6 5" xfId="46649"/>
    <cellStyle name="Output 9 5 6 6" xfId="46650"/>
    <cellStyle name="Output 9 5 7" xfId="46651"/>
    <cellStyle name="Output 9 5 8" xfId="46652"/>
    <cellStyle name="Output 9 5 9" xfId="46653"/>
    <cellStyle name="Output 9 6" xfId="46654"/>
    <cellStyle name="Output 9 6 10" xfId="46655"/>
    <cellStyle name="Output 9 6 11" xfId="46656"/>
    <cellStyle name="Output 9 6 2" xfId="46657"/>
    <cellStyle name="Output 9 6 2 2" xfId="46658"/>
    <cellStyle name="Output 9 6 2 3" xfId="46659"/>
    <cellStyle name="Output 9 6 2 4" xfId="46660"/>
    <cellStyle name="Output 9 6 2 5" xfId="46661"/>
    <cellStyle name="Output 9 6 2 6" xfId="46662"/>
    <cellStyle name="Output 9 6 3" xfId="46663"/>
    <cellStyle name="Output 9 6 3 2" xfId="46664"/>
    <cellStyle name="Output 9 6 3 3" xfId="46665"/>
    <cellStyle name="Output 9 6 3 4" xfId="46666"/>
    <cellStyle name="Output 9 6 3 5" xfId="46667"/>
    <cellStyle name="Output 9 6 3 6" xfId="46668"/>
    <cellStyle name="Output 9 6 4" xfId="46669"/>
    <cellStyle name="Output 9 6 4 2" xfId="46670"/>
    <cellStyle name="Output 9 6 4 3" xfId="46671"/>
    <cellStyle name="Output 9 6 4 4" xfId="46672"/>
    <cellStyle name="Output 9 6 4 5" xfId="46673"/>
    <cellStyle name="Output 9 6 4 6" xfId="46674"/>
    <cellStyle name="Output 9 6 5" xfId="46675"/>
    <cellStyle name="Output 9 6 5 2" xfId="46676"/>
    <cellStyle name="Output 9 6 5 3" xfId="46677"/>
    <cellStyle name="Output 9 6 5 4" xfId="46678"/>
    <cellStyle name="Output 9 6 5 5" xfId="46679"/>
    <cellStyle name="Output 9 6 5 6" xfId="46680"/>
    <cellStyle name="Output 9 6 6" xfId="46681"/>
    <cellStyle name="Output 9 6 6 2" xfId="46682"/>
    <cellStyle name="Output 9 6 6 3" xfId="46683"/>
    <cellStyle name="Output 9 6 6 4" xfId="46684"/>
    <cellStyle name="Output 9 6 6 5" xfId="46685"/>
    <cellStyle name="Output 9 6 6 6" xfId="46686"/>
    <cellStyle name="Output 9 6 7" xfId="46687"/>
    <cellStyle name="Output 9 6 8" xfId="46688"/>
    <cellStyle name="Output 9 6 9" xfId="46689"/>
    <cellStyle name="Output 9 7" xfId="46690"/>
    <cellStyle name="Output 9 7 2" xfId="46691"/>
    <cellStyle name="Output 9 7 3" xfId="46692"/>
    <cellStyle name="Output 9 7 4" xfId="46693"/>
    <cellStyle name="Output 9 7 5" xfId="46694"/>
    <cellStyle name="Output 9 7 6" xfId="46695"/>
    <cellStyle name="Output 9 8" xfId="46696"/>
    <cellStyle name="Output 9 8 2" xfId="46697"/>
    <cellStyle name="Output 9 8 3" xfId="46698"/>
    <cellStyle name="Output 9 8 4" xfId="46699"/>
    <cellStyle name="Output 9 8 5" xfId="46700"/>
    <cellStyle name="Output 9 8 6" xfId="46701"/>
    <cellStyle name="Output 9 9" xfId="46702"/>
    <cellStyle name="Output 9 9 2" xfId="46703"/>
    <cellStyle name="Output 9 9 3" xfId="46704"/>
    <cellStyle name="Output 9 9 4" xfId="46705"/>
    <cellStyle name="Output 9 9 5" xfId="46706"/>
    <cellStyle name="Output 9 9 6" xfId="46707"/>
    <cellStyle name="per.style" xfId="46708"/>
    <cellStyle name="Percent [2]" xfId="46709"/>
    <cellStyle name="Percent [2] 2" xfId="46710"/>
    <cellStyle name="Percent 10" xfId="46711"/>
    <cellStyle name="Percent 11" xfId="46712"/>
    <cellStyle name="Percent 12" xfId="46713"/>
    <cellStyle name="Percent 13" xfId="46714"/>
    <cellStyle name="Percent 14" xfId="46715"/>
    <cellStyle name="Percent 15" xfId="46716"/>
    <cellStyle name="Percent 16" xfId="46717"/>
    <cellStyle name="Percent 17" xfId="46718"/>
    <cellStyle name="Percent 18" xfId="46719"/>
    <cellStyle name="Percent 19" xfId="46720"/>
    <cellStyle name="Percent 2" xfId="46721"/>
    <cellStyle name="Percent 2 2" xfId="46722"/>
    <cellStyle name="Percent 2 2 2" xfId="46723"/>
    <cellStyle name="Percent 2 2 3" xfId="46724"/>
    <cellStyle name="Percent 2 3" xfId="46725"/>
    <cellStyle name="Percent 2 3 2" xfId="46726"/>
    <cellStyle name="Percent 2 4" xfId="46727"/>
    <cellStyle name="Percent 2 4 2" xfId="46728"/>
    <cellStyle name="Percent 2 5" xfId="46729"/>
    <cellStyle name="Percent 2 6" xfId="46730"/>
    <cellStyle name="Percent 2 7" xfId="46731"/>
    <cellStyle name="Percent 2 8" xfId="46732"/>
    <cellStyle name="Percent 20" xfId="46733"/>
    <cellStyle name="Percent 21" xfId="46734"/>
    <cellStyle name="Percent 22" xfId="46735"/>
    <cellStyle name="Percent 23" xfId="46736"/>
    <cellStyle name="Percent 24" xfId="46737"/>
    <cellStyle name="Percent 3" xfId="46738"/>
    <cellStyle name="Percent 3 2" xfId="46739"/>
    <cellStyle name="Percent 3 2 2" xfId="46740"/>
    <cellStyle name="Percent 3 3" xfId="46741"/>
    <cellStyle name="Percent 3 4" xfId="46742"/>
    <cellStyle name="Percent 3 5" xfId="46743"/>
    <cellStyle name="Percent 4" xfId="46744"/>
    <cellStyle name="Percent 5" xfId="46745"/>
    <cellStyle name="Percent 6" xfId="46746"/>
    <cellStyle name="Percent 7" xfId="46747"/>
    <cellStyle name="Percent 8" xfId="46748"/>
    <cellStyle name="Percent 9" xfId="46749"/>
    <cellStyle name="PINK" xfId="46750"/>
    <cellStyle name="Proposal" xfId="46751"/>
    <cellStyle name="PSChar" xfId="46752"/>
    <cellStyle name="RedLetterBold" xfId="46753"/>
    <cellStyle name="regstoresfromspecstores" xfId="46754"/>
    <cellStyle name="regstoresfromspecstores 2" xfId="46755"/>
    <cellStyle name="RevList" xfId="46756"/>
    <cellStyle name="RevList 2" xfId="46757"/>
    <cellStyle name="SHADEDSTORES" xfId="46758"/>
    <cellStyle name="SHADEDSTORES 2" xfId="46759"/>
    <cellStyle name="SHADEDSTORES 2 2" xfId="46760"/>
    <cellStyle name="SHADEDSTORES 2 2 10" xfId="46761"/>
    <cellStyle name="SHADEDSTORES 2 2 2" xfId="46762"/>
    <cellStyle name="SHADEDSTORES 2 2 2 2" xfId="46763"/>
    <cellStyle name="SHADEDSTORES 2 2 2 3" xfId="46764"/>
    <cellStyle name="SHADEDSTORES 2 2 2 4" xfId="46765"/>
    <cellStyle name="SHADEDSTORES 2 2 2 5" xfId="46766"/>
    <cellStyle name="SHADEDSTORES 2 2 2 6" xfId="46767"/>
    <cellStyle name="SHADEDSTORES 2 2 3" xfId="46768"/>
    <cellStyle name="SHADEDSTORES 2 2 3 2" xfId="46769"/>
    <cellStyle name="SHADEDSTORES 2 2 3 3" xfId="46770"/>
    <cellStyle name="SHADEDSTORES 2 2 3 4" xfId="46771"/>
    <cellStyle name="SHADEDSTORES 2 2 3 5" xfId="46772"/>
    <cellStyle name="SHADEDSTORES 2 2 3 6" xfId="46773"/>
    <cellStyle name="SHADEDSTORES 2 2 4" xfId="46774"/>
    <cellStyle name="SHADEDSTORES 2 2 4 2" xfId="46775"/>
    <cellStyle name="SHADEDSTORES 2 2 4 3" xfId="46776"/>
    <cellStyle name="SHADEDSTORES 2 2 4 4" xfId="46777"/>
    <cellStyle name="SHADEDSTORES 2 2 4 5" xfId="46778"/>
    <cellStyle name="SHADEDSTORES 2 2 4 6" xfId="46779"/>
    <cellStyle name="SHADEDSTORES 2 2 5" xfId="46780"/>
    <cellStyle name="SHADEDSTORES 2 2 5 2" xfId="46781"/>
    <cellStyle name="SHADEDSTORES 2 2 5 3" xfId="46782"/>
    <cellStyle name="SHADEDSTORES 2 2 5 4" xfId="46783"/>
    <cellStyle name="SHADEDSTORES 2 2 5 5" xfId="46784"/>
    <cellStyle name="SHADEDSTORES 2 2 5 6" xfId="46785"/>
    <cellStyle name="SHADEDSTORES 2 2 6" xfId="46786"/>
    <cellStyle name="SHADEDSTORES 2 2 6 2" xfId="46787"/>
    <cellStyle name="SHADEDSTORES 2 2 6 3" xfId="46788"/>
    <cellStyle name="SHADEDSTORES 2 2 6 4" xfId="46789"/>
    <cellStyle name="SHADEDSTORES 2 2 6 5" xfId="46790"/>
    <cellStyle name="SHADEDSTORES 2 2 6 6" xfId="46791"/>
    <cellStyle name="SHADEDSTORES 2 2 7" xfId="46792"/>
    <cellStyle name="SHADEDSTORES 2 2 7 2" xfId="46793"/>
    <cellStyle name="SHADEDSTORES 2 2 7 3" xfId="46794"/>
    <cellStyle name="SHADEDSTORES 2 2 7 4" xfId="46795"/>
    <cellStyle name="SHADEDSTORES 2 2 7 5" xfId="46796"/>
    <cellStyle name="SHADEDSTORES 2 2 7 6" xfId="46797"/>
    <cellStyle name="SHADEDSTORES 2 2 8" xfId="46798"/>
    <cellStyle name="SHADEDSTORES 2 2 9" xfId="46799"/>
    <cellStyle name="SHADEDSTORES 2 3" xfId="46800"/>
    <cellStyle name="SHADEDSTORES 2 3 2" xfId="46801"/>
    <cellStyle name="SHADEDSTORES 2 3 2 2" xfId="46802"/>
    <cellStyle name="SHADEDSTORES 2 3 2 3" xfId="46803"/>
    <cellStyle name="SHADEDSTORES 2 3 2 4" xfId="46804"/>
    <cellStyle name="SHADEDSTORES 2 3 2 5" xfId="46805"/>
    <cellStyle name="SHADEDSTORES 2 3 2 6" xfId="46806"/>
    <cellStyle name="SHADEDSTORES 2 3 3" xfId="46807"/>
    <cellStyle name="SHADEDSTORES 2 3 3 2" xfId="46808"/>
    <cellStyle name="SHADEDSTORES 2 3 3 3" xfId="46809"/>
    <cellStyle name="SHADEDSTORES 2 3 3 4" xfId="46810"/>
    <cellStyle name="SHADEDSTORES 2 3 3 5" xfId="46811"/>
    <cellStyle name="SHADEDSTORES 2 3 3 6" xfId="46812"/>
    <cellStyle name="SHADEDSTORES 2 3 4" xfId="46813"/>
    <cellStyle name="SHADEDSTORES 2 3 4 2" xfId="46814"/>
    <cellStyle name="SHADEDSTORES 2 3 4 3" xfId="46815"/>
    <cellStyle name="SHADEDSTORES 2 3 4 4" xfId="46816"/>
    <cellStyle name="SHADEDSTORES 2 3 4 5" xfId="46817"/>
    <cellStyle name="SHADEDSTORES 2 3 4 6" xfId="46818"/>
    <cellStyle name="SHADEDSTORES 2 3 5" xfId="46819"/>
    <cellStyle name="SHADEDSTORES 2 3 5 2" xfId="46820"/>
    <cellStyle name="SHADEDSTORES 2 3 5 3" xfId="46821"/>
    <cellStyle name="SHADEDSTORES 2 3 5 4" xfId="46822"/>
    <cellStyle name="SHADEDSTORES 2 3 5 5" xfId="46823"/>
    <cellStyle name="SHADEDSTORES 2 3 5 6" xfId="46824"/>
    <cellStyle name="SHADEDSTORES 2 3 6" xfId="46825"/>
    <cellStyle name="SHADEDSTORES 2 3 6 2" xfId="46826"/>
    <cellStyle name="SHADEDSTORES 2 3 6 3" xfId="46827"/>
    <cellStyle name="SHADEDSTORES 2 3 6 4" xfId="46828"/>
    <cellStyle name="SHADEDSTORES 2 3 6 5" xfId="46829"/>
    <cellStyle name="SHADEDSTORES 2 3 6 6" xfId="46830"/>
    <cellStyle name="SHADEDSTORES 2 3 7" xfId="46831"/>
    <cellStyle name="SHADEDSTORES 2 3 8" xfId="46832"/>
    <cellStyle name="SHADEDSTORES 2 3 9" xfId="46833"/>
    <cellStyle name="SHADEDSTORES 2 4" xfId="46834"/>
    <cellStyle name="SHADEDSTORES 2 4 10" xfId="46835"/>
    <cellStyle name="SHADEDSTORES 2 4 2" xfId="46836"/>
    <cellStyle name="SHADEDSTORES 2 4 2 2" xfId="46837"/>
    <cellStyle name="SHADEDSTORES 2 4 2 3" xfId="46838"/>
    <cellStyle name="SHADEDSTORES 2 4 2 4" xfId="46839"/>
    <cellStyle name="SHADEDSTORES 2 4 2 5" xfId="46840"/>
    <cellStyle name="SHADEDSTORES 2 4 2 6" xfId="46841"/>
    <cellStyle name="SHADEDSTORES 2 4 3" xfId="46842"/>
    <cellStyle name="SHADEDSTORES 2 4 3 2" xfId="46843"/>
    <cellStyle name="SHADEDSTORES 2 4 3 3" xfId="46844"/>
    <cellStyle name="SHADEDSTORES 2 4 3 4" xfId="46845"/>
    <cellStyle name="SHADEDSTORES 2 4 3 5" xfId="46846"/>
    <cellStyle name="SHADEDSTORES 2 4 3 6" xfId="46847"/>
    <cellStyle name="SHADEDSTORES 2 4 4" xfId="46848"/>
    <cellStyle name="SHADEDSTORES 2 4 4 2" xfId="46849"/>
    <cellStyle name="SHADEDSTORES 2 4 4 3" xfId="46850"/>
    <cellStyle name="SHADEDSTORES 2 4 4 4" xfId="46851"/>
    <cellStyle name="SHADEDSTORES 2 4 4 5" xfId="46852"/>
    <cellStyle name="SHADEDSTORES 2 4 4 6" xfId="46853"/>
    <cellStyle name="SHADEDSTORES 2 4 5" xfId="46854"/>
    <cellStyle name="SHADEDSTORES 2 4 5 2" xfId="46855"/>
    <cellStyle name="SHADEDSTORES 2 4 5 3" xfId="46856"/>
    <cellStyle name="SHADEDSTORES 2 4 5 4" xfId="46857"/>
    <cellStyle name="SHADEDSTORES 2 4 5 5" xfId="46858"/>
    <cellStyle name="SHADEDSTORES 2 4 5 6" xfId="46859"/>
    <cellStyle name="SHADEDSTORES 2 4 6" xfId="46860"/>
    <cellStyle name="SHADEDSTORES 2 4 6 2" xfId="46861"/>
    <cellStyle name="SHADEDSTORES 2 4 6 3" xfId="46862"/>
    <cellStyle name="SHADEDSTORES 2 4 6 4" xfId="46863"/>
    <cellStyle name="SHADEDSTORES 2 4 6 5" xfId="46864"/>
    <cellStyle name="SHADEDSTORES 2 4 6 6" xfId="46865"/>
    <cellStyle name="SHADEDSTORES 2 4 7" xfId="46866"/>
    <cellStyle name="SHADEDSTORES 2 4 8" xfId="46867"/>
    <cellStyle name="SHADEDSTORES 2 4 9" xfId="46868"/>
    <cellStyle name="SHADEDSTORES 2 5" xfId="46869"/>
    <cellStyle name="SHADEDSTORES 2 5 10" xfId="46870"/>
    <cellStyle name="SHADEDSTORES 2 5 11" xfId="46871"/>
    <cellStyle name="SHADEDSTORES 2 5 2" xfId="46872"/>
    <cellStyle name="SHADEDSTORES 2 5 2 2" xfId="46873"/>
    <cellStyle name="SHADEDSTORES 2 5 2 3" xfId="46874"/>
    <cellStyle name="SHADEDSTORES 2 5 2 4" xfId="46875"/>
    <cellStyle name="SHADEDSTORES 2 5 2 5" xfId="46876"/>
    <cellStyle name="SHADEDSTORES 2 5 2 6" xfId="46877"/>
    <cellStyle name="SHADEDSTORES 2 5 3" xfId="46878"/>
    <cellStyle name="SHADEDSTORES 2 5 3 2" xfId="46879"/>
    <cellStyle name="SHADEDSTORES 2 5 3 3" xfId="46880"/>
    <cellStyle name="SHADEDSTORES 2 5 3 4" xfId="46881"/>
    <cellStyle name="SHADEDSTORES 2 5 3 5" xfId="46882"/>
    <cellStyle name="SHADEDSTORES 2 5 3 6" xfId="46883"/>
    <cellStyle name="SHADEDSTORES 2 5 4" xfId="46884"/>
    <cellStyle name="SHADEDSTORES 2 5 4 2" xfId="46885"/>
    <cellStyle name="SHADEDSTORES 2 5 4 3" xfId="46886"/>
    <cellStyle name="SHADEDSTORES 2 5 4 4" xfId="46887"/>
    <cellStyle name="SHADEDSTORES 2 5 4 5" xfId="46888"/>
    <cellStyle name="SHADEDSTORES 2 5 4 6" xfId="46889"/>
    <cellStyle name="SHADEDSTORES 2 5 5" xfId="46890"/>
    <cellStyle name="SHADEDSTORES 2 5 5 2" xfId="46891"/>
    <cellStyle name="SHADEDSTORES 2 5 5 3" xfId="46892"/>
    <cellStyle name="SHADEDSTORES 2 5 5 4" xfId="46893"/>
    <cellStyle name="SHADEDSTORES 2 5 5 5" xfId="46894"/>
    <cellStyle name="SHADEDSTORES 2 5 5 6" xfId="46895"/>
    <cellStyle name="SHADEDSTORES 2 5 6" xfId="46896"/>
    <cellStyle name="SHADEDSTORES 2 5 6 2" xfId="46897"/>
    <cellStyle name="SHADEDSTORES 2 5 6 3" xfId="46898"/>
    <cellStyle name="SHADEDSTORES 2 5 6 4" xfId="46899"/>
    <cellStyle name="SHADEDSTORES 2 5 6 5" xfId="46900"/>
    <cellStyle name="SHADEDSTORES 2 5 6 6" xfId="46901"/>
    <cellStyle name="SHADEDSTORES 2 5 7" xfId="46902"/>
    <cellStyle name="SHADEDSTORES 2 5 8" xfId="46903"/>
    <cellStyle name="SHADEDSTORES 2 5 9" xfId="46904"/>
    <cellStyle name="SHADEDSTORES 2 6" xfId="46905"/>
    <cellStyle name="SHADEDSTORES 2 6 10" xfId="46906"/>
    <cellStyle name="SHADEDSTORES 2 6 11" xfId="46907"/>
    <cellStyle name="SHADEDSTORES 2 6 2" xfId="46908"/>
    <cellStyle name="SHADEDSTORES 2 6 2 2" xfId="46909"/>
    <cellStyle name="SHADEDSTORES 2 6 2 3" xfId="46910"/>
    <cellStyle name="SHADEDSTORES 2 6 2 4" xfId="46911"/>
    <cellStyle name="SHADEDSTORES 2 6 2 5" xfId="46912"/>
    <cellStyle name="SHADEDSTORES 2 6 2 6" xfId="46913"/>
    <cellStyle name="SHADEDSTORES 2 6 3" xfId="46914"/>
    <cellStyle name="SHADEDSTORES 2 6 3 2" xfId="46915"/>
    <cellStyle name="SHADEDSTORES 2 6 3 3" xfId="46916"/>
    <cellStyle name="SHADEDSTORES 2 6 3 4" xfId="46917"/>
    <cellStyle name="SHADEDSTORES 2 6 3 5" xfId="46918"/>
    <cellStyle name="SHADEDSTORES 2 6 3 6" xfId="46919"/>
    <cellStyle name="SHADEDSTORES 2 6 4" xfId="46920"/>
    <cellStyle name="SHADEDSTORES 2 6 4 2" xfId="46921"/>
    <cellStyle name="SHADEDSTORES 2 6 4 3" xfId="46922"/>
    <cellStyle name="SHADEDSTORES 2 6 4 4" xfId="46923"/>
    <cellStyle name="SHADEDSTORES 2 6 4 5" xfId="46924"/>
    <cellStyle name="SHADEDSTORES 2 6 4 6" xfId="46925"/>
    <cellStyle name="SHADEDSTORES 2 6 5" xfId="46926"/>
    <cellStyle name="SHADEDSTORES 2 6 5 2" xfId="46927"/>
    <cellStyle name="SHADEDSTORES 2 6 5 3" xfId="46928"/>
    <cellStyle name="SHADEDSTORES 2 6 5 4" xfId="46929"/>
    <cellStyle name="SHADEDSTORES 2 6 5 5" xfId="46930"/>
    <cellStyle name="SHADEDSTORES 2 6 5 6" xfId="46931"/>
    <cellStyle name="SHADEDSTORES 2 6 6" xfId="46932"/>
    <cellStyle name="SHADEDSTORES 2 6 6 2" xfId="46933"/>
    <cellStyle name="SHADEDSTORES 2 6 6 3" xfId="46934"/>
    <cellStyle name="SHADEDSTORES 2 6 6 4" xfId="46935"/>
    <cellStyle name="SHADEDSTORES 2 6 6 5" xfId="46936"/>
    <cellStyle name="SHADEDSTORES 2 6 6 6" xfId="46937"/>
    <cellStyle name="SHADEDSTORES 2 6 7" xfId="46938"/>
    <cellStyle name="SHADEDSTORES 2 6 8" xfId="46939"/>
    <cellStyle name="SHADEDSTORES 2 6 9" xfId="46940"/>
    <cellStyle name="SHADEDSTORES 3" xfId="46941"/>
    <cellStyle name="SHADEDSTORES 3 2" xfId="46942"/>
    <cellStyle name="SHADEDSTORES 3 2 10" xfId="46943"/>
    <cellStyle name="SHADEDSTORES 3 2 2" xfId="46944"/>
    <cellStyle name="SHADEDSTORES 3 2 2 2" xfId="46945"/>
    <cellStyle name="SHADEDSTORES 3 2 2 3" xfId="46946"/>
    <cellStyle name="SHADEDSTORES 3 2 2 4" xfId="46947"/>
    <cellStyle name="SHADEDSTORES 3 2 2 5" xfId="46948"/>
    <cellStyle name="SHADEDSTORES 3 2 2 6" xfId="46949"/>
    <cellStyle name="SHADEDSTORES 3 2 3" xfId="46950"/>
    <cellStyle name="SHADEDSTORES 3 2 3 2" xfId="46951"/>
    <cellStyle name="SHADEDSTORES 3 2 3 3" xfId="46952"/>
    <cellStyle name="SHADEDSTORES 3 2 3 4" xfId="46953"/>
    <cellStyle name="SHADEDSTORES 3 2 3 5" xfId="46954"/>
    <cellStyle name="SHADEDSTORES 3 2 3 6" xfId="46955"/>
    <cellStyle name="SHADEDSTORES 3 2 4" xfId="46956"/>
    <cellStyle name="SHADEDSTORES 3 2 4 2" xfId="46957"/>
    <cellStyle name="SHADEDSTORES 3 2 4 3" xfId="46958"/>
    <cellStyle name="SHADEDSTORES 3 2 4 4" xfId="46959"/>
    <cellStyle name="SHADEDSTORES 3 2 4 5" xfId="46960"/>
    <cellStyle name="SHADEDSTORES 3 2 4 6" xfId="46961"/>
    <cellStyle name="SHADEDSTORES 3 2 5" xfId="46962"/>
    <cellStyle name="SHADEDSTORES 3 2 5 2" xfId="46963"/>
    <cellStyle name="SHADEDSTORES 3 2 5 3" xfId="46964"/>
    <cellStyle name="SHADEDSTORES 3 2 5 4" xfId="46965"/>
    <cellStyle name="SHADEDSTORES 3 2 5 5" xfId="46966"/>
    <cellStyle name="SHADEDSTORES 3 2 5 6" xfId="46967"/>
    <cellStyle name="SHADEDSTORES 3 2 6" xfId="46968"/>
    <cellStyle name="SHADEDSTORES 3 2 6 2" xfId="46969"/>
    <cellStyle name="SHADEDSTORES 3 2 6 3" xfId="46970"/>
    <cellStyle name="SHADEDSTORES 3 2 6 4" xfId="46971"/>
    <cellStyle name="SHADEDSTORES 3 2 6 5" xfId="46972"/>
    <cellStyle name="SHADEDSTORES 3 2 6 6" xfId="46973"/>
    <cellStyle name="SHADEDSTORES 3 2 7" xfId="46974"/>
    <cellStyle name="SHADEDSTORES 3 2 7 2" xfId="46975"/>
    <cellStyle name="SHADEDSTORES 3 2 7 3" xfId="46976"/>
    <cellStyle name="SHADEDSTORES 3 2 7 4" xfId="46977"/>
    <cellStyle name="SHADEDSTORES 3 2 7 5" xfId="46978"/>
    <cellStyle name="SHADEDSTORES 3 2 7 6" xfId="46979"/>
    <cellStyle name="SHADEDSTORES 3 2 8" xfId="46980"/>
    <cellStyle name="SHADEDSTORES 3 2 9" xfId="46981"/>
    <cellStyle name="SHADEDSTORES 3 3" xfId="46982"/>
    <cellStyle name="SHADEDSTORES 3 3 2" xfId="46983"/>
    <cellStyle name="SHADEDSTORES 3 3 2 2" xfId="46984"/>
    <cellStyle name="SHADEDSTORES 3 3 2 3" xfId="46985"/>
    <cellStyle name="SHADEDSTORES 3 3 2 4" xfId="46986"/>
    <cellStyle name="SHADEDSTORES 3 3 2 5" xfId="46987"/>
    <cellStyle name="SHADEDSTORES 3 3 2 6" xfId="46988"/>
    <cellStyle name="SHADEDSTORES 3 3 3" xfId="46989"/>
    <cellStyle name="SHADEDSTORES 3 3 3 2" xfId="46990"/>
    <cellStyle name="SHADEDSTORES 3 3 3 3" xfId="46991"/>
    <cellStyle name="SHADEDSTORES 3 3 3 4" xfId="46992"/>
    <cellStyle name="SHADEDSTORES 3 3 3 5" xfId="46993"/>
    <cellStyle name="SHADEDSTORES 3 3 3 6" xfId="46994"/>
    <cellStyle name="SHADEDSTORES 3 3 4" xfId="46995"/>
    <cellStyle name="SHADEDSTORES 3 3 4 2" xfId="46996"/>
    <cellStyle name="SHADEDSTORES 3 3 4 3" xfId="46997"/>
    <cellStyle name="SHADEDSTORES 3 3 4 4" xfId="46998"/>
    <cellStyle name="SHADEDSTORES 3 3 4 5" xfId="46999"/>
    <cellStyle name="SHADEDSTORES 3 3 4 6" xfId="47000"/>
    <cellStyle name="SHADEDSTORES 3 3 5" xfId="47001"/>
    <cellStyle name="SHADEDSTORES 3 3 5 2" xfId="47002"/>
    <cellStyle name="SHADEDSTORES 3 3 5 3" xfId="47003"/>
    <cellStyle name="SHADEDSTORES 3 3 5 4" xfId="47004"/>
    <cellStyle name="SHADEDSTORES 3 3 5 5" xfId="47005"/>
    <cellStyle name="SHADEDSTORES 3 3 5 6" xfId="47006"/>
    <cellStyle name="SHADEDSTORES 3 3 6" xfId="47007"/>
    <cellStyle name="SHADEDSTORES 3 3 6 2" xfId="47008"/>
    <cellStyle name="SHADEDSTORES 3 3 6 3" xfId="47009"/>
    <cellStyle name="SHADEDSTORES 3 3 6 4" xfId="47010"/>
    <cellStyle name="SHADEDSTORES 3 3 6 5" xfId="47011"/>
    <cellStyle name="SHADEDSTORES 3 3 6 6" xfId="47012"/>
    <cellStyle name="SHADEDSTORES 3 3 7" xfId="47013"/>
    <cellStyle name="SHADEDSTORES 3 3 8" xfId="47014"/>
    <cellStyle name="SHADEDSTORES 3 3 9" xfId="47015"/>
    <cellStyle name="SHADEDSTORES 3 4" xfId="47016"/>
    <cellStyle name="SHADEDSTORES 3 4 10" xfId="47017"/>
    <cellStyle name="SHADEDSTORES 3 4 2" xfId="47018"/>
    <cellStyle name="SHADEDSTORES 3 4 2 2" xfId="47019"/>
    <cellStyle name="SHADEDSTORES 3 4 2 3" xfId="47020"/>
    <cellStyle name="SHADEDSTORES 3 4 2 4" xfId="47021"/>
    <cellStyle name="SHADEDSTORES 3 4 2 5" xfId="47022"/>
    <cellStyle name="SHADEDSTORES 3 4 2 6" xfId="47023"/>
    <cellStyle name="SHADEDSTORES 3 4 3" xfId="47024"/>
    <cellStyle name="SHADEDSTORES 3 4 3 2" xfId="47025"/>
    <cellStyle name="SHADEDSTORES 3 4 3 3" xfId="47026"/>
    <cellStyle name="SHADEDSTORES 3 4 3 4" xfId="47027"/>
    <cellStyle name="SHADEDSTORES 3 4 3 5" xfId="47028"/>
    <cellStyle name="SHADEDSTORES 3 4 3 6" xfId="47029"/>
    <cellStyle name="SHADEDSTORES 3 4 4" xfId="47030"/>
    <cellStyle name="SHADEDSTORES 3 4 4 2" xfId="47031"/>
    <cellStyle name="SHADEDSTORES 3 4 4 3" xfId="47032"/>
    <cellStyle name="SHADEDSTORES 3 4 4 4" xfId="47033"/>
    <cellStyle name="SHADEDSTORES 3 4 4 5" xfId="47034"/>
    <cellStyle name="SHADEDSTORES 3 4 4 6" xfId="47035"/>
    <cellStyle name="SHADEDSTORES 3 4 5" xfId="47036"/>
    <cellStyle name="SHADEDSTORES 3 4 5 2" xfId="47037"/>
    <cellStyle name="SHADEDSTORES 3 4 5 3" xfId="47038"/>
    <cellStyle name="SHADEDSTORES 3 4 5 4" xfId="47039"/>
    <cellStyle name="SHADEDSTORES 3 4 5 5" xfId="47040"/>
    <cellStyle name="SHADEDSTORES 3 4 5 6" xfId="47041"/>
    <cellStyle name="SHADEDSTORES 3 4 6" xfId="47042"/>
    <cellStyle name="SHADEDSTORES 3 4 6 2" xfId="47043"/>
    <cellStyle name="SHADEDSTORES 3 4 6 3" xfId="47044"/>
    <cellStyle name="SHADEDSTORES 3 4 6 4" xfId="47045"/>
    <cellStyle name="SHADEDSTORES 3 4 6 5" xfId="47046"/>
    <cellStyle name="SHADEDSTORES 3 4 6 6" xfId="47047"/>
    <cellStyle name="SHADEDSTORES 3 4 7" xfId="47048"/>
    <cellStyle name="SHADEDSTORES 3 4 8" xfId="47049"/>
    <cellStyle name="SHADEDSTORES 3 4 9" xfId="47050"/>
    <cellStyle name="SHADEDSTORES 3 5" xfId="47051"/>
    <cellStyle name="SHADEDSTORES 3 5 10" xfId="47052"/>
    <cellStyle name="SHADEDSTORES 3 5 11" xfId="47053"/>
    <cellStyle name="SHADEDSTORES 3 5 2" xfId="47054"/>
    <cellStyle name="SHADEDSTORES 3 5 2 2" xfId="47055"/>
    <cellStyle name="SHADEDSTORES 3 5 2 3" xfId="47056"/>
    <cellStyle name="SHADEDSTORES 3 5 2 4" xfId="47057"/>
    <cellStyle name="SHADEDSTORES 3 5 2 5" xfId="47058"/>
    <cellStyle name="SHADEDSTORES 3 5 2 6" xfId="47059"/>
    <cellStyle name="SHADEDSTORES 3 5 3" xfId="47060"/>
    <cellStyle name="SHADEDSTORES 3 5 3 2" xfId="47061"/>
    <cellStyle name="SHADEDSTORES 3 5 3 3" xfId="47062"/>
    <cellStyle name="SHADEDSTORES 3 5 3 4" xfId="47063"/>
    <cellStyle name="SHADEDSTORES 3 5 3 5" xfId="47064"/>
    <cellStyle name="SHADEDSTORES 3 5 3 6" xfId="47065"/>
    <cellStyle name="SHADEDSTORES 3 5 4" xfId="47066"/>
    <cellStyle name="SHADEDSTORES 3 5 4 2" xfId="47067"/>
    <cellStyle name="SHADEDSTORES 3 5 4 3" xfId="47068"/>
    <cellStyle name="SHADEDSTORES 3 5 4 4" xfId="47069"/>
    <cellStyle name="SHADEDSTORES 3 5 4 5" xfId="47070"/>
    <cellStyle name="SHADEDSTORES 3 5 4 6" xfId="47071"/>
    <cellStyle name="SHADEDSTORES 3 5 5" xfId="47072"/>
    <cellStyle name="SHADEDSTORES 3 5 5 2" xfId="47073"/>
    <cellStyle name="SHADEDSTORES 3 5 5 3" xfId="47074"/>
    <cellStyle name="SHADEDSTORES 3 5 5 4" xfId="47075"/>
    <cellStyle name="SHADEDSTORES 3 5 5 5" xfId="47076"/>
    <cellStyle name="SHADEDSTORES 3 5 5 6" xfId="47077"/>
    <cellStyle name="SHADEDSTORES 3 5 6" xfId="47078"/>
    <cellStyle name="SHADEDSTORES 3 5 6 2" xfId="47079"/>
    <cellStyle name="SHADEDSTORES 3 5 6 3" xfId="47080"/>
    <cellStyle name="SHADEDSTORES 3 5 6 4" xfId="47081"/>
    <cellStyle name="SHADEDSTORES 3 5 6 5" xfId="47082"/>
    <cellStyle name="SHADEDSTORES 3 5 6 6" xfId="47083"/>
    <cellStyle name="SHADEDSTORES 3 5 7" xfId="47084"/>
    <cellStyle name="SHADEDSTORES 3 5 8" xfId="47085"/>
    <cellStyle name="SHADEDSTORES 3 5 9" xfId="47086"/>
    <cellStyle name="SHADEDSTORES 3 6" xfId="47087"/>
    <cellStyle name="SHADEDSTORES 3 6 10" xfId="47088"/>
    <cellStyle name="SHADEDSTORES 3 6 11" xfId="47089"/>
    <cellStyle name="SHADEDSTORES 3 6 2" xfId="47090"/>
    <cellStyle name="SHADEDSTORES 3 6 2 2" xfId="47091"/>
    <cellStyle name="SHADEDSTORES 3 6 2 3" xfId="47092"/>
    <cellStyle name="SHADEDSTORES 3 6 2 4" xfId="47093"/>
    <cellStyle name="SHADEDSTORES 3 6 2 5" xfId="47094"/>
    <cellStyle name="SHADEDSTORES 3 6 2 6" xfId="47095"/>
    <cellStyle name="SHADEDSTORES 3 6 3" xfId="47096"/>
    <cellStyle name="SHADEDSTORES 3 6 3 2" xfId="47097"/>
    <cellStyle name="SHADEDSTORES 3 6 3 3" xfId="47098"/>
    <cellStyle name="SHADEDSTORES 3 6 3 4" xfId="47099"/>
    <cellStyle name="SHADEDSTORES 3 6 3 5" xfId="47100"/>
    <cellStyle name="SHADEDSTORES 3 6 3 6" xfId="47101"/>
    <cellStyle name="SHADEDSTORES 3 6 4" xfId="47102"/>
    <cellStyle name="SHADEDSTORES 3 6 4 2" xfId="47103"/>
    <cellStyle name="SHADEDSTORES 3 6 4 3" xfId="47104"/>
    <cellStyle name="SHADEDSTORES 3 6 4 4" xfId="47105"/>
    <cellStyle name="SHADEDSTORES 3 6 4 5" xfId="47106"/>
    <cellStyle name="SHADEDSTORES 3 6 4 6" xfId="47107"/>
    <cellStyle name="SHADEDSTORES 3 6 5" xfId="47108"/>
    <cellStyle name="SHADEDSTORES 3 6 5 2" xfId="47109"/>
    <cellStyle name="SHADEDSTORES 3 6 5 3" xfId="47110"/>
    <cellStyle name="SHADEDSTORES 3 6 5 4" xfId="47111"/>
    <cellStyle name="SHADEDSTORES 3 6 5 5" xfId="47112"/>
    <cellStyle name="SHADEDSTORES 3 6 5 6" xfId="47113"/>
    <cellStyle name="SHADEDSTORES 3 6 6" xfId="47114"/>
    <cellStyle name="SHADEDSTORES 3 6 6 2" xfId="47115"/>
    <cellStyle name="SHADEDSTORES 3 6 6 3" xfId="47116"/>
    <cellStyle name="SHADEDSTORES 3 6 6 4" xfId="47117"/>
    <cellStyle name="SHADEDSTORES 3 6 6 5" xfId="47118"/>
    <cellStyle name="SHADEDSTORES 3 6 6 6" xfId="47119"/>
    <cellStyle name="SHADEDSTORES 3 6 7" xfId="47120"/>
    <cellStyle name="SHADEDSTORES 3 6 8" xfId="47121"/>
    <cellStyle name="SHADEDSTORES 3 6 9" xfId="47122"/>
    <cellStyle name="SHADEDSTORES 4" xfId="47123"/>
    <cellStyle name="SHADEDSTORES 4 10" xfId="47124"/>
    <cellStyle name="SHADEDSTORES 4 2" xfId="47125"/>
    <cellStyle name="SHADEDSTORES 4 2 2" xfId="47126"/>
    <cellStyle name="SHADEDSTORES 4 2 3" xfId="47127"/>
    <cellStyle name="SHADEDSTORES 4 2 4" xfId="47128"/>
    <cellStyle name="SHADEDSTORES 4 2 5" xfId="47129"/>
    <cellStyle name="SHADEDSTORES 4 2 6" xfId="47130"/>
    <cellStyle name="SHADEDSTORES 4 3" xfId="47131"/>
    <cellStyle name="SHADEDSTORES 4 3 2" xfId="47132"/>
    <cellStyle name="SHADEDSTORES 4 3 3" xfId="47133"/>
    <cellStyle name="SHADEDSTORES 4 3 4" xfId="47134"/>
    <cellStyle name="SHADEDSTORES 4 3 5" xfId="47135"/>
    <cellStyle name="SHADEDSTORES 4 3 6" xfId="47136"/>
    <cellStyle name="SHADEDSTORES 4 4" xfId="47137"/>
    <cellStyle name="SHADEDSTORES 4 4 2" xfId="47138"/>
    <cellStyle name="SHADEDSTORES 4 4 3" xfId="47139"/>
    <cellStyle name="SHADEDSTORES 4 4 4" xfId="47140"/>
    <cellStyle name="SHADEDSTORES 4 4 5" xfId="47141"/>
    <cellStyle name="SHADEDSTORES 4 4 6" xfId="47142"/>
    <cellStyle name="SHADEDSTORES 4 5" xfId="47143"/>
    <cellStyle name="SHADEDSTORES 4 5 2" xfId="47144"/>
    <cellStyle name="SHADEDSTORES 4 5 3" xfId="47145"/>
    <cellStyle name="SHADEDSTORES 4 5 4" xfId="47146"/>
    <cellStyle name="SHADEDSTORES 4 5 5" xfId="47147"/>
    <cellStyle name="SHADEDSTORES 4 5 6" xfId="47148"/>
    <cellStyle name="SHADEDSTORES 4 6" xfId="47149"/>
    <cellStyle name="SHADEDSTORES 4 6 2" xfId="47150"/>
    <cellStyle name="SHADEDSTORES 4 6 3" xfId="47151"/>
    <cellStyle name="SHADEDSTORES 4 6 4" xfId="47152"/>
    <cellStyle name="SHADEDSTORES 4 6 5" xfId="47153"/>
    <cellStyle name="SHADEDSTORES 4 6 6" xfId="47154"/>
    <cellStyle name="SHADEDSTORES 4 7" xfId="47155"/>
    <cellStyle name="SHADEDSTORES 4 7 2" xfId="47156"/>
    <cellStyle name="SHADEDSTORES 4 7 3" xfId="47157"/>
    <cellStyle name="SHADEDSTORES 4 7 4" xfId="47158"/>
    <cellStyle name="SHADEDSTORES 4 7 5" xfId="47159"/>
    <cellStyle name="SHADEDSTORES 4 7 6" xfId="47160"/>
    <cellStyle name="SHADEDSTORES 4 8" xfId="47161"/>
    <cellStyle name="SHADEDSTORES 4 9" xfId="47162"/>
    <cellStyle name="SHADEDSTORES 5" xfId="47163"/>
    <cellStyle name="SHADEDSTORES 5 2" xfId="47164"/>
    <cellStyle name="SHADEDSTORES 5 2 2" xfId="47165"/>
    <cellStyle name="SHADEDSTORES 5 2 3" xfId="47166"/>
    <cellStyle name="SHADEDSTORES 5 2 4" xfId="47167"/>
    <cellStyle name="SHADEDSTORES 5 2 5" xfId="47168"/>
    <cellStyle name="SHADEDSTORES 5 2 6" xfId="47169"/>
    <cellStyle name="SHADEDSTORES 5 3" xfId="47170"/>
    <cellStyle name="SHADEDSTORES 5 3 2" xfId="47171"/>
    <cellStyle name="SHADEDSTORES 5 3 3" xfId="47172"/>
    <cellStyle name="SHADEDSTORES 5 3 4" xfId="47173"/>
    <cellStyle name="SHADEDSTORES 5 3 5" xfId="47174"/>
    <cellStyle name="SHADEDSTORES 5 3 6" xfId="47175"/>
    <cellStyle name="SHADEDSTORES 5 4" xfId="47176"/>
    <cellStyle name="SHADEDSTORES 5 4 2" xfId="47177"/>
    <cellStyle name="SHADEDSTORES 5 4 3" xfId="47178"/>
    <cellStyle name="SHADEDSTORES 5 4 4" xfId="47179"/>
    <cellStyle name="SHADEDSTORES 5 4 5" xfId="47180"/>
    <cellStyle name="SHADEDSTORES 5 4 6" xfId="47181"/>
    <cellStyle name="SHADEDSTORES 5 5" xfId="47182"/>
    <cellStyle name="SHADEDSTORES 5 5 2" xfId="47183"/>
    <cellStyle name="SHADEDSTORES 5 5 3" xfId="47184"/>
    <cellStyle name="SHADEDSTORES 5 5 4" xfId="47185"/>
    <cellStyle name="SHADEDSTORES 5 5 5" xfId="47186"/>
    <cellStyle name="SHADEDSTORES 5 5 6" xfId="47187"/>
    <cellStyle name="SHADEDSTORES 5 6" xfId="47188"/>
    <cellStyle name="SHADEDSTORES 5 6 2" xfId="47189"/>
    <cellStyle name="SHADEDSTORES 5 6 3" xfId="47190"/>
    <cellStyle name="SHADEDSTORES 5 6 4" xfId="47191"/>
    <cellStyle name="SHADEDSTORES 5 6 5" xfId="47192"/>
    <cellStyle name="SHADEDSTORES 5 6 6" xfId="47193"/>
    <cellStyle name="SHADEDSTORES 5 7" xfId="47194"/>
    <cellStyle name="SHADEDSTORES 5 8" xfId="47195"/>
    <cellStyle name="SHADEDSTORES 5 9" xfId="47196"/>
    <cellStyle name="SHADEDSTORES 6" xfId="47197"/>
    <cellStyle name="SHADEDSTORES 6 10" xfId="47198"/>
    <cellStyle name="SHADEDSTORES 6 2" xfId="47199"/>
    <cellStyle name="SHADEDSTORES 6 2 2" xfId="47200"/>
    <cellStyle name="SHADEDSTORES 6 2 3" xfId="47201"/>
    <cellStyle name="SHADEDSTORES 6 2 4" xfId="47202"/>
    <cellStyle name="SHADEDSTORES 6 2 5" xfId="47203"/>
    <cellStyle name="SHADEDSTORES 6 2 6" xfId="47204"/>
    <cellStyle name="SHADEDSTORES 6 3" xfId="47205"/>
    <cellStyle name="SHADEDSTORES 6 3 2" xfId="47206"/>
    <cellStyle name="SHADEDSTORES 6 3 3" xfId="47207"/>
    <cellStyle name="SHADEDSTORES 6 3 4" xfId="47208"/>
    <cellStyle name="SHADEDSTORES 6 3 5" xfId="47209"/>
    <cellStyle name="SHADEDSTORES 6 3 6" xfId="47210"/>
    <cellStyle name="SHADEDSTORES 6 4" xfId="47211"/>
    <cellStyle name="SHADEDSTORES 6 4 2" xfId="47212"/>
    <cellStyle name="SHADEDSTORES 6 4 3" xfId="47213"/>
    <cellStyle name="SHADEDSTORES 6 4 4" xfId="47214"/>
    <cellStyle name="SHADEDSTORES 6 4 5" xfId="47215"/>
    <cellStyle name="SHADEDSTORES 6 4 6" xfId="47216"/>
    <cellStyle name="SHADEDSTORES 6 5" xfId="47217"/>
    <cellStyle name="SHADEDSTORES 6 5 2" xfId="47218"/>
    <cellStyle name="SHADEDSTORES 6 5 3" xfId="47219"/>
    <cellStyle name="SHADEDSTORES 6 5 4" xfId="47220"/>
    <cellStyle name="SHADEDSTORES 6 5 5" xfId="47221"/>
    <cellStyle name="SHADEDSTORES 6 5 6" xfId="47222"/>
    <cellStyle name="SHADEDSTORES 6 6" xfId="47223"/>
    <cellStyle name="SHADEDSTORES 6 6 2" xfId="47224"/>
    <cellStyle name="SHADEDSTORES 6 6 3" xfId="47225"/>
    <cellStyle name="SHADEDSTORES 6 6 4" xfId="47226"/>
    <cellStyle name="SHADEDSTORES 6 6 5" xfId="47227"/>
    <cellStyle name="SHADEDSTORES 6 6 6" xfId="47228"/>
    <cellStyle name="SHADEDSTORES 6 7" xfId="47229"/>
    <cellStyle name="SHADEDSTORES 6 8" xfId="47230"/>
    <cellStyle name="SHADEDSTORES 6 9" xfId="47231"/>
    <cellStyle name="SHADEDSTORES 7" xfId="47232"/>
    <cellStyle name="SHADEDSTORES 7 10" xfId="47233"/>
    <cellStyle name="SHADEDSTORES 7 11" xfId="47234"/>
    <cellStyle name="SHADEDSTORES 7 2" xfId="47235"/>
    <cellStyle name="SHADEDSTORES 7 2 2" xfId="47236"/>
    <cellStyle name="SHADEDSTORES 7 2 3" xfId="47237"/>
    <cellStyle name="SHADEDSTORES 7 2 4" xfId="47238"/>
    <cellStyle name="SHADEDSTORES 7 2 5" xfId="47239"/>
    <cellStyle name="SHADEDSTORES 7 2 6" xfId="47240"/>
    <cellStyle name="SHADEDSTORES 7 3" xfId="47241"/>
    <cellStyle name="SHADEDSTORES 7 3 2" xfId="47242"/>
    <cellStyle name="SHADEDSTORES 7 3 3" xfId="47243"/>
    <cellStyle name="SHADEDSTORES 7 3 4" xfId="47244"/>
    <cellStyle name="SHADEDSTORES 7 3 5" xfId="47245"/>
    <cellStyle name="SHADEDSTORES 7 3 6" xfId="47246"/>
    <cellStyle name="SHADEDSTORES 7 4" xfId="47247"/>
    <cellStyle name="SHADEDSTORES 7 4 2" xfId="47248"/>
    <cellStyle name="SHADEDSTORES 7 4 3" xfId="47249"/>
    <cellStyle name="SHADEDSTORES 7 4 4" xfId="47250"/>
    <cellStyle name="SHADEDSTORES 7 4 5" xfId="47251"/>
    <cellStyle name="SHADEDSTORES 7 4 6" xfId="47252"/>
    <cellStyle name="SHADEDSTORES 7 5" xfId="47253"/>
    <cellStyle name="SHADEDSTORES 7 5 2" xfId="47254"/>
    <cellStyle name="SHADEDSTORES 7 5 3" xfId="47255"/>
    <cellStyle name="SHADEDSTORES 7 5 4" xfId="47256"/>
    <cellStyle name="SHADEDSTORES 7 5 5" xfId="47257"/>
    <cellStyle name="SHADEDSTORES 7 5 6" xfId="47258"/>
    <cellStyle name="SHADEDSTORES 7 6" xfId="47259"/>
    <cellStyle name="SHADEDSTORES 7 6 2" xfId="47260"/>
    <cellStyle name="SHADEDSTORES 7 6 3" xfId="47261"/>
    <cellStyle name="SHADEDSTORES 7 6 4" xfId="47262"/>
    <cellStyle name="SHADEDSTORES 7 6 5" xfId="47263"/>
    <cellStyle name="SHADEDSTORES 7 6 6" xfId="47264"/>
    <cellStyle name="SHADEDSTORES 7 7" xfId="47265"/>
    <cellStyle name="SHADEDSTORES 7 8" xfId="47266"/>
    <cellStyle name="SHADEDSTORES 7 9" xfId="47267"/>
    <cellStyle name="SHADEDSTORES 8" xfId="47268"/>
    <cellStyle name="SHADEDSTORES 8 10" xfId="47269"/>
    <cellStyle name="SHADEDSTORES 8 11" xfId="47270"/>
    <cellStyle name="SHADEDSTORES 8 2" xfId="47271"/>
    <cellStyle name="SHADEDSTORES 8 2 2" xfId="47272"/>
    <cellStyle name="SHADEDSTORES 8 2 3" xfId="47273"/>
    <cellStyle name="SHADEDSTORES 8 2 4" xfId="47274"/>
    <cellStyle name="SHADEDSTORES 8 2 5" xfId="47275"/>
    <cellStyle name="SHADEDSTORES 8 2 6" xfId="47276"/>
    <cellStyle name="SHADEDSTORES 8 3" xfId="47277"/>
    <cellStyle name="SHADEDSTORES 8 3 2" xfId="47278"/>
    <cellStyle name="SHADEDSTORES 8 3 3" xfId="47279"/>
    <cellStyle name="SHADEDSTORES 8 3 4" xfId="47280"/>
    <cellStyle name="SHADEDSTORES 8 3 5" xfId="47281"/>
    <cellStyle name="SHADEDSTORES 8 3 6" xfId="47282"/>
    <cellStyle name="SHADEDSTORES 8 4" xfId="47283"/>
    <cellStyle name="SHADEDSTORES 8 4 2" xfId="47284"/>
    <cellStyle name="SHADEDSTORES 8 4 3" xfId="47285"/>
    <cellStyle name="SHADEDSTORES 8 4 4" xfId="47286"/>
    <cellStyle name="SHADEDSTORES 8 4 5" xfId="47287"/>
    <cellStyle name="SHADEDSTORES 8 4 6" xfId="47288"/>
    <cellStyle name="SHADEDSTORES 8 5" xfId="47289"/>
    <cellStyle name="SHADEDSTORES 8 5 2" xfId="47290"/>
    <cellStyle name="SHADEDSTORES 8 5 3" xfId="47291"/>
    <cellStyle name="SHADEDSTORES 8 5 4" xfId="47292"/>
    <cellStyle name="SHADEDSTORES 8 5 5" xfId="47293"/>
    <cellStyle name="SHADEDSTORES 8 5 6" xfId="47294"/>
    <cellStyle name="SHADEDSTORES 8 6" xfId="47295"/>
    <cellStyle name="SHADEDSTORES 8 6 2" xfId="47296"/>
    <cellStyle name="SHADEDSTORES 8 6 3" xfId="47297"/>
    <cellStyle name="SHADEDSTORES 8 6 4" xfId="47298"/>
    <cellStyle name="SHADEDSTORES 8 6 5" xfId="47299"/>
    <cellStyle name="SHADEDSTORES 8 6 6" xfId="47300"/>
    <cellStyle name="SHADEDSTORES 8 7" xfId="47301"/>
    <cellStyle name="SHADEDSTORES 8 8" xfId="47302"/>
    <cellStyle name="SHADEDSTORES 8 9" xfId="47303"/>
    <cellStyle name="specstores" xfId="47304"/>
    <cellStyle name="specstores 2" xfId="47305"/>
    <cellStyle name="Style 1" xfId="47306"/>
    <cellStyle name="Style 1 2" xfId="47307"/>
    <cellStyle name="Subtotal" xfId="47308"/>
    <cellStyle name="Title 10" xfId="47309"/>
    <cellStyle name="Title 10 2" xfId="47310"/>
    <cellStyle name="Title 11" xfId="47311"/>
    <cellStyle name="Title 11 2" xfId="47312"/>
    <cellStyle name="Title 12" xfId="47313"/>
    <cellStyle name="Title 12 2" xfId="47314"/>
    <cellStyle name="Title 13" xfId="47315"/>
    <cellStyle name="Title 13 2" xfId="47316"/>
    <cellStyle name="Title 14" xfId="47317"/>
    <cellStyle name="Title 14 2" xfId="47318"/>
    <cellStyle name="Title 15" xfId="47319"/>
    <cellStyle name="Title 15 2" xfId="47320"/>
    <cellStyle name="Title 16" xfId="47321"/>
    <cellStyle name="Title 17" xfId="47322"/>
    <cellStyle name="Title 18" xfId="47323"/>
    <cellStyle name="Title 19" xfId="47324"/>
    <cellStyle name="Title 2" xfId="47325"/>
    <cellStyle name="Title 2 2" xfId="47326"/>
    <cellStyle name="Title 3" xfId="47327"/>
    <cellStyle name="Title 3 2" xfId="47328"/>
    <cellStyle name="Title 4" xfId="47329"/>
    <cellStyle name="Title 4 2" xfId="47330"/>
    <cellStyle name="Title 5" xfId="47331"/>
    <cellStyle name="Title 5 2" xfId="47332"/>
    <cellStyle name="Title 6" xfId="47333"/>
    <cellStyle name="Title 6 2" xfId="47334"/>
    <cellStyle name="Title 7" xfId="47335"/>
    <cellStyle name="Title 7 2" xfId="47336"/>
    <cellStyle name="Title 8" xfId="47337"/>
    <cellStyle name="Title 8 2" xfId="47338"/>
    <cellStyle name="Title 9" xfId="47339"/>
    <cellStyle name="Title 9 2" xfId="47340"/>
    <cellStyle name="Total 10" xfId="47341"/>
    <cellStyle name="Total 10 10" xfId="47342"/>
    <cellStyle name="Total 10 10 2" xfId="47343"/>
    <cellStyle name="Total 10 10 3" xfId="47344"/>
    <cellStyle name="Total 10 10 4" xfId="47345"/>
    <cellStyle name="Total 10 10 5" xfId="47346"/>
    <cellStyle name="Total 10 10 6" xfId="47347"/>
    <cellStyle name="Total 10 11" xfId="47348"/>
    <cellStyle name="Total 10 12" xfId="47349"/>
    <cellStyle name="Total 10 2" xfId="47350"/>
    <cellStyle name="Total 10 2 10" xfId="47351"/>
    <cellStyle name="Total 10 2 11" xfId="47352"/>
    <cellStyle name="Total 10 2 2" xfId="47353"/>
    <cellStyle name="Total 10 2 2 10" xfId="47354"/>
    <cellStyle name="Total 10 2 2 11" xfId="47355"/>
    <cellStyle name="Total 10 2 2 2" xfId="47356"/>
    <cellStyle name="Total 10 2 2 2 2" xfId="47357"/>
    <cellStyle name="Total 10 2 2 2 3" xfId="47358"/>
    <cellStyle name="Total 10 2 2 2 4" xfId="47359"/>
    <cellStyle name="Total 10 2 2 2 5" xfId="47360"/>
    <cellStyle name="Total 10 2 2 2 6" xfId="47361"/>
    <cellStyle name="Total 10 2 2 3" xfId="47362"/>
    <cellStyle name="Total 10 2 2 3 2" xfId="47363"/>
    <cellStyle name="Total 10 2 2 3 3" xfId="47364"/>
    <cellStyle name="Total 10 2 2 3 4" xfId="47365"/>
    <cellStyle name="Total 10 2 2 3 5" xfId="47366"/>
    <cellStyle name="Total 10 2 2 3 6" xfId="47367"/>
    <cellStyle name="Total 10 2 2 4" xfId="47368"/>
    <cellStyle name="Total 10 2 2 4 2" xfId="47369"/>
    <cellStyle name="Total 10 2 2 4 3" xfId="47370"/>
    <cellStyle name="Total 10 2 2 4 4" xfId="47371"/>
    <cellStyle name="Total 10 2 2 4 5" xfId="47372"/>
    <cellStyle name="Total 10 2 2 4 6" xfId="47373"/>
    <cellStyle name="Total 10 2 2 5" xfId="47374"/>
    <cellStyle name="Total 10 2 2 5 2" xfId="47375"/>
    <cellStyle name="Total 10 2 2 5 3" xfId="47376"/>
    <cellStyle name="Total 10 2 2 5 4" xfId="47377"/>
    <cellStyle name="Total 10 2 2 5 5" xfId="47378"/>
    <cellStyle name="Total 10 2 2 5 6" xfId="47379"/>
    <cellStyle name="Total 10 2 2 6" xfId="47380"/>
    <cellStyle name="Total 10 2 2 6 2" xfId="47381"/>
    <cellStyle name="Total 10 2 2 6 3" xfId="47382"/>
    <cellStyle name="Total 10 2 2 6 4" xfId="47383"/>
    <cellStyle name="Total 10 2 2 6 5" xfId="47384"/>
    <cellStyle name="Total 10 2 2 6 6" xfId="47385"/>
    <cellStyle name="Total 10 2 2 7" xfId="47386"/>
    <cellStyle name="Total 10 2 2 7 2" xfId="47387"/>
    <cellStyle name="Total 10 2 2 7 3" xfId="47388"/>
    <cellStyle name="Total 10 2 2 7 4" xfId="47389"/>
    <cellStyle name="Total 10 2 2 7 5" xfId="47390"/>
    <cellStyle name="Total 10 2 2 7 6" xfId="47391"/>
    <cellStyle name="Total 10 2 2 8" xfId="47392"/>
    <cellStyle name="Total 10 2 2 9" xfId="47393"/>
    <cellStyle name="Total 10 2 3" xfId="47394"/>
    <cellStyle name="Total 10 2 3 10" xfId="47395"/>
    <cellStyle name="Total 10 2 3 2" xfId="47396"/>
    <cellStyle name="Total 10 2 3 2 2" xfId="47397"/>
    <cellStyle name="Total 10 2 3 2 3" xfId="47398"/>
    <cellStyle name="Total 10 2 3 2 4" xfId="47399"/>
    <cellStyle name="Total 10 2 3 2 5" xfId="47400"/>
    <cellStyle name="Total 10 2 3 2 6" xfId="47401"/>
    <cellStyle name="Total 10 2 3 3" xfId="47402"/>
    <cellStyle name="Total 10 2 3 3 2" xfId="47403"/>
    <cellStyle name="Total 10 2 3 3 3" xfId="47404"/>
    <cellStyle name="Total 10 2 3 3 4" xfId="47405"/>
    <cellStyle name="Total 10 2 3 3 5" xfId="47406"/>
    <cellStyle name="Total 10 2 3 3 6" xfId="47407"/>
    <cellStyle name="Total 10 2 3 4" xfId="47408"/>
    <cellStyle name="Total 10 2 3 4 2" xfId="47409"/>
    <cellStyle name="Total 10 2 3 4 3" xfId="47410"/>
    <cellStyle name="Total 10 2 3 4 4" xfId="47411"/>
    <cellStyle name="Total 10 2 3 4 5" xfId="47412"/>
    <cellStyle name="Total 10 2 3 4 6" xfId="47413"/>
    <cellStyle name="Total 10 2 3 5" xfId="47414"/>
    <cellStyle name="Total 10 2 3 5 2" xfId="47415"/>
    <cellStyle name="Total 10 2 3 5 3" xfId="47416"/>
    <cellStyle name="Total 10 2 3 5 4" xfId="47417"/>
    <cellStyle name="Total 10 2 3 5 5" xfId="47418"/>
    <cellStyle name="Total 10 2 3 5 6" xfId="47419"/>
    <cellStyle name="Total 10 2 3 6" xfId="47420"/>
    <cellStyle name="Total 10 2 3 6 2" xfId="47421"/>
    <cellStyle name="Total 10 2 3 6 3" xfId="47422"/>
    <cellStyle name="Total 10 2 3 6 4" xfId="47423"/>
    <cellStyle name="Total 10 2 3 6 5" xfId="47424"/>
    <cellStyle name="Total 10 2 3 6 6" xfId="47425"/>
    <cellStyle name="Total 10 2 3 7" xfId="47426"/>
    <cellStyle name="Total 10 2 3 8" xfId="47427"/>
    <cellStyle name="Total 10 2 3 9" xfId="47428"/>
    <cellStyle name="Total 10 2 4" xfId="47429"/>
    <cellStyle name="Total 10 2 4 10" xfId="47430"/>
    <cellStyle name="Total 10 2 4 11" xfId="47431"/>
    <cellStyle name="Total 10 2 4 2" xfId="47432"/>
    <cellStyle name="Total 10 2 4 2 2" xfId="47433"/>
    <cellStyle name="Total 10 2 4 2 3" xfId="47434"/>
    <cellStyle name="Total 10 2 4 2 4" xfId="47435"/>
    <cellStyle name="Total 10 2 4 2 5" xfId="47436"/>
    <cellStyle name="Total 10 2 4 2 6" xfId="47437"/>
    <cellStyle name="Total 10 2 4 3" xfId="47438"/>
    <cellStyle name="Total 10 2 4 3 2" xfId="47439"/>
    <cellStyle name="Total 10 2 4 3 3" xfId="47440"/>
    <cellStyle name="Total 10 2 4 3 4" xfId="47441"/>
    <cellStyle name="Total 10 2 4 3 5" xfId="47442"/>
    <cellStyle name="Total 10 2 4 3 6" xfId="47443"/>
    <cellStyle name="Total 10 2 4 4" xfId="47444"/>
    <cellStyle name="Total 10 2 4 4 2" xfId="47445"/>
    <cellStyle name="Total 10 2 4 4 3" xfId="47446"/>
    <cellStyle name="Total 10 2 4 4 4" xfId="47447"/>
    <cellStyle name="Total 10 2 4 4 5" xfId="47448"/>
    <cellStyle name="Total 10 2 4 4 6" xfId="47449"/>
    <cellStyle name="Total 10 2 4 5" xfId="47450"/>
    <cellStyle name="Total 10 2 4 5 2" xfId="47451"/>
    <cellStyle name="Total 10 2 4 5 3" xfId="47452"/>
    <cellStyle name="Total 10 2 4 5 4" xfId="47453"/>
    <cellStyle name="Total 10 2 4 5 5" xfId="47454"/>
    <cellStyle name="Total 10 2 4 5 6" xfId="47455"/>
    <cellStyle name="Total 10 2 4 6" xfId="47456"/>
    <cellStyle name="Total 10 2 4 6 2" xfId="47457"/>
    <cellStyle name="Total 10 2 4 6 3" xfId="47458"/>
    <cellStyle name="Total 10 2 4 6 4" xfId="47459"/>
    <cellStyle name="Total 10 2 4 6 5" xfId="47460"/>
    <cellStyle name="Total 10 2 4 6 6" xfId="47461"/>
    <cellStyle name="Total 10 2 4 7" xfId="47462"/>
    <cellStyle name="Total 10 2 4 8" xfId="47463"/>
    <cellStyle name="Total 10 2 4 9" xfId="47464"/>
    <cellStyle name="Total 10 2 5" xfId="47465"/>
    <cellStyle name="Total 10 2 5 10" xfId="47466"/>
    <cellStyle name="Total 10 2 5 11" xfId="47467"/>
    <cellStyle name="Total 10 2 5 2" xfId="47468"/>
    <cellStyle name="Total 10 2 5 2 2" xfId="47469"/>
    <cellStyle name="Total 10 2 5 2 3" xfId="47470"/>
    <cellStyle name="Total 10 2 5 2 4" xfId="47471"/>
    <cellStyle name="Total 10 2 5 2 5" xfId="47472"/>
    <cellStyle name="Total 10 2 5 2 6" xfId="47473"/>
    <cellStyle name="Total 10 2 5 3" xfId="47474"/>
    <cellStyle name="Total 10 2 5 3 2" xfId="47475"/>
    <cellStyle name="Total 10 2 5 3 3" xfId="47476"/>
    <cellStyle name="Total 10 2 5 3 4" xfId="47477"/>
    <cellStyle name="Total 10 2 5 3 5" xfId="47478"/>
    <cellStyle name="Total 10 2 5 3 6" xfId="47479"/>
    <cellStyle name="Total 10 2 5 4" xfId="47480"/>
    <cellStyle name="Total 10 2 5 4 2" xfId="47481"/>
    <cellStyle name="Total 10 2 5 4 3" xfId="47482"/>
    <cellStyle name="Total 10 2 5 4 4" xfId="47483"/>
    <cellStyle name="Total 10 2 5 4 5" xfId="47484"/>
    <cellStyle name="Total 10 2 5 4 6" xfId="47485"/>
    <cellStyle name="Total 10 2 5 5" xfId="47486"/>
    <cellStyle name="Total 10 2 5 5 2" xfId="47487"/>
    <cellStyle name="Total 10 2 5 5 3" xfId="47488"/>
    <cellStyle name="Total 10 2 5 5 4" xfId="47489"/>
    <cellStyle name="Total 10 2 5 5 5" xfId="47490"/>
    <cellStyle name="Total 10 2 5 5 6" xfId="47491"/>
    <cellStyle name="Total 10 2 5 6" xfId="47492"/>
    <cellStyle name="Total 10 2 5 6 2" xfId="47493"/>
    <cellStyle name="Total 10 2 5 6 3" xfId="47494"/>
    <cellStyle name="Total 10 2 5 6 4" xfId="47495"/>
    <cellStyle name="Total 10 2 5 6 5" xfId="47496"/>
    <cellStyle name="Total 10 2 5 6 6" xfId="47497"/>
    <cellStyle name="Total 10 2 5 7" xfId="47498"/>
    <cellStyle name="Total 10 2 5 8" xfId="47499"/>
    <cellStyle name="Total 10 2 5 9" xfId="47500"/>
    <cellStyle name="Total 10 2 6" xfId="47501"/>
    <cellStyle name="Total 10 2 6 2" xfId="47502"/>
    <cellStyle name="Total 10 2 6 3" xfId="47503"/>
    <cellStyle name="Total 10 2 6 4" xfId="47504"/>
    <cellStyle name="Total 10 2 6 5" xfId="47505"/>
    <cellStyle name="Total 10 2 6 6" xfId="47506"/>
    <cellStyle name="Total 10 2 7" xfId="47507"/>
    <cellStyle name="Total 10 2 7 2" xfId="47508"/>
    <cellStyle name="Total 10 2 7 3" xfId="47509"/>
    <cellStyle name="Total 10 2 7 4" xfId="47510"/>
    <cellStyle name="Total 10 2 7 5" xfId="47511"/>
    <cellStyle name="Total 10 2 7 6" xfId="47512"/>
    <cellStyle name="Total 10 2 8" xfId="47513"/>
    <cellStyle name="Total 10 2 8 2" xfId="47514"/>
    <cellStyle name="Total 10 2 8 3" xfId="47515"/>
    <cellStyle name="Total 10 2 8 4" xfId="47516"/>
    <cellStyle name="Total 10 2 8 5" xfId="47517"/>
    <cellStyle name="Total 10 2 8 6" xfId="47518"/>
    <cellStyle name="Total 10 2 9" xfId="47519"/>
    <cellStyle name="Total 10 2 9 2" xfId="47520"/>
    <cellStyle name="Total 10 2 9 3" xfId="47521"/>
    <cellStyle name="Total 10 2 9 4" xfId="47522"/>
    <cellStyle name="Total 10 2 9 5" xfId="47523"/>
    <cellStyle name="Total 10 2 9 6" xfId="47524"/>
    <cellStyle name="Total 10 3" xfId="47525"/>
    <cellStyle name="Total 10 3 10" xfId="47526"/>
    <cellStyle name="Total 10 3 11" xfId="47527"/>
    <cellStyle name="Total 10 3 2" xfId="47528"/>
    <cellStyle name="Total 10 3 2 2" xfId="47529"/>
    <cellStyle name="Total 10 3 2 3" xfId="47530"/>
    <cellStyle name="Total 10 3 2 4" xfId="47531"/>
    <cellStyle name="Total 10 3 2 5" xfId="47532"/>
    <cellStyle name="Total 10 3 2 6" xfId="47533"/>
    <cellStyle name="Total 10 3 3" xfId="47534"/>
    <cellStyle name="Total 10 3 3 2" xfId="47535"/>
    <cellStyle name="Total 10 3 3 3" xfId="47536"/>
    <cellStyle name="Total 10 3 3 4" xfId="47537"/>
    <cellStyle name="Total 10 3 3 5" xfId="47538"/>
    <cellStyle name="Total 10 3 3 6" xfId="47539"/>
    <cellStyle name="Total 10 3 4" xfId="47540"/>
    <cellStyle name="Total 10 3 4 2" xfId="47541"/>
    <cellStyle name="Total 10 3 4 3" xfId="47542"/>
    <cellStyle name="Total 10 3 4 4" xfId="47543"/>
    <cellStyle name="Total 10 3 4 5" xfId="47544"/>
    <cellStyle name="Total 10 3 4 6" xfId="47545"/>
    <cellStyle name="Total 10 3 5" xfId="47546"/>
    <cellStyle name="Total 10 3 5 2" xfId="47547"/>
    <cellStyle name="Total 10 3 5 3" xfId="47548"/>
    <cellStyle name="Total 10 3 5 4" xfId="47549"/>
    <cellStyle name="Total 10 3 5 5" xfId="47550"/>
    <cellStyle name="Total 10 3 5 6" xfId="47551"/>
    <cellStyle name="Total 10 3 6" xfId="47552"/>
    <cellStyle name="Total 10 3 6 2" xfId="47553"/>
    <cellStyle name="Total 10 3 6 3" xfId="47554"/>
    <cellStyle name="Total 10 3 6 4" xfId="47555"/>
    <cellStyle name="Total 10 3 6 5" xfId="47556"/>
    <cellStyle name="Total 10 3 6 6" xfId="47557"/>
    <cellStyle name="Total 10 3 7" xfId="47558"/>
    <cellStyle name="Total 10 3 7 2" xfId="47559"/>
    <cellStyle name="Total 10 3 7 3" xfId="47560"/>
    <cellStyle name="Total 10 3 7 4" xfId="47561"/>
    <cellStyle name="Total 10 3 7 5" xfId="47562"/>
    <cellStyle name="Total 10 3 7 6" xfId="47563"/>
    <cellStyle name="Total 10 3 8" xfId="47564"/>
    <cellStyle name="Total 10 3 9" xfId="47565"/>
    <cellStyle name="Total 10 4" xfId="47566"/>
    <cellStyle name="Total 10 4 10" xfId="47567"/>
    <cellStyle name="Total 10 4 2" xfId="47568"/>
    <cellStyle name="Total 10 4 2 2" xfId="47569"/>
    <cellStyle name="Total 10 4 2 3" xfId="47570"/>
    <cellStyle name="Total 10 4 2 4" xfId="47571"/>
    <cellStyle name="Total 10 4 2 5" xfId="47572"/>
    <cellStyle name="Total 10 4 2 6" xfId="47573"/>
    <cellStyle name="Total 10 4 3" xfId="47574"/>
    <cellStyle name="Total 10 4 3 2" xfId="47575"/>
    <cellStyle name="Total 10 4 3 3" xfId="47576"/>
    <cellStyle name="Total 10 4 3 4" xfId="47577"/>
    <cellStyle name="Total 10 4 3 5" xfId="47578"/>
    <cellStyle name="Total 10 4 3 6" xfId="47579"/>
    <cellStyle name="Total 10 4 4" xfId="47580"/>
    <cellStyle name="Total 10 4 4 2" xfId="47581"/>
    <cellStyle name="Total 10 4 4 3" xfId="47582"/>
    <cellStyle name="Total 10 4 4 4" xfId="47583"/>
    <cellStyle name="Total 10 4 4 5" xfId="47584"/>
    <cellStyle name="Total 10 4 4 6" xfId="47585"/>
    <cellStyle name="Total 10 4 5" xfId="47586"/>
    <cellStyle name="Total 10 4 5 2" xfId="47587"/>
    <cellStyle name="Total 10 4 5 3" xfId="47588"/>
    <cellStyle name="Total 10 4 5 4" xfId="47589"/>
    <cellStyle name="Total 10 4 5 5" xfId="47590"/>
    <cellStyle name="Total 10 4 5 6" xfId="47591"/>
    <cellStyle name="Total 10 4 6" xfId="47592"/>
    <cellStyle name="Total 10 4 6 2" xfId="47593"/>
    <cellStyle name="Total 10 4 6 3" xfId="47594"/>
    <cellStyle name="Total 10 4 6 4" xfId="47595"/>
    <cellStyle name="Total 10 4 6 5" xfId="47596"/>
    <cellStyle name="Total 10 4 6 6" xfId="47597"/>
    <cellStyle name="Total 10 4 7" xfId="47598"/>
    <cellStyle name="Total 10 4 8" xfId="47599"/>
    <cellStyle name="Total 10 4 9" xfId="47600"/>
    <cellStyle name="Total 10 5" xfId="47601"/>
    <cellStyle name="Total 10 5 10" xfId="47602"/>
    <cellStyle name="Total 10 5 11" xfId="47603"/>
    <cellStyle name="Total 10 5 2" xfId="47604"/>
    <cellStyle name="Total 10 5 2 2" xfId="47605"/>
    <cellStyle name="Total 10 5 2 3" xfId="47606"/>
    <cellStyle name="Total 10 5 2 4" xfId="47607"/>
    <cellStyle name="Total 10 5 2 5" xfId="47608"/>
    <cellStyle name="Total 10 5 2 6" xfId="47609"/>
    <cellStyle name="Total 10 5 3" xfId="47610"/>
    <cellStyle name="Total 10 5 3 2" xfId="47611"/>
    <cellStyle name="Total 10 5 3 3" xfId="47612"/>
    <cellStyle name="Total 10 5 3 4" xfId="47613"/>
    <cellStyle name="Total 10 5 3 5" xfId="47614"/>
    <cellStyle name="Total 10 5 3 6" xfId="47615"/>
    <cellStyle name="Total 10 5 4" xfId="47616"/>
    <cellStyle name="Total 10 5 4 2" xfId="47617"/>
    <cellStyle name="Total 10 5 4 3" xfId="47618"/>
    <cellStyle name="Total 10 5 4 4" xfId="47619"/>
    <cellStyle name="Total 10 5 4 5" xfId="47620"/>
    <cellStyle name="Total 10 5 4 6" xfId="47621"/>
    <cellStyle name="Total 10 5 5" xfId="47622"/>
    <cellStyle name="Total 10 5 5 2" xfId="47623"/>
    <cellStyle name="Total 10 5 5 3" xfId="47624"/>
    <cellStyle name="Total 10 5 5 4" xfId="47625"/>
    <cellStyle name="Total 10 5 5 5" xfId="47626"/>
    <cellStyle name="Total 10 5 5 6" xfId="47627"/>
    <cellStyle name="Total 10 5 6" xfId="47628"/>
    <cellStyle name="Total 10 5 6 2" xfId="47629"/>
    <cellStyle name="Total 10 5 6 3" xfId="47630"/>
    <cellStyle name="Total 10 5 6 4" xfId="47631"/>
    <cellStyle name="Total 10 5 6 5" xfId="47632"/>
    <cellStyle name="Total 10 5 6 6" xfId="47633"/>
    <cellStyle name="Total 10 5 7" xfId="47634"/>
    <cellStyle name="Total 10 5 8" xfId="47635"/>
    <cellStyle name="Total 10 5 9" xfId="47636"/>
    <cellStyle name="Total 10 6" xfId="47637"/>
    <cellStyle name="Total 10 6 10" xfId="47638"/>
    <cellStyle name="Total 10 6 11" xfId="47639"/>
    <cellStyle name="Total 10 6 2" xfId="47640"/>
    <cellStyle name="Total 10 6 2 2" xfId="47641"/>
    <cellStyle name="Total 10 6 2 3" xfId="47642"/>
    <cellStyle name="Total 10 6 2 4" xfId="47643"/>
    <cellStyle name="Total 10 6 2 5" xfId="47644"/>
    <cellStyle name="Total 10 6 2 6" xfId="47645"/>
    <cellStyle name="Total 10 6 3" xfId="47646"/>
    <cellStyle name="Total 10 6 3 2" xfId="47647"/>
    <cellStyle name="Total 10 6 3 3" xfId="47648"/>
    <cellStyle name="Total 10 6 3 4" xfId="47649"/>
    <cellStyle name="Total 10 6 3 5" xfId="47650"/>
    <cellStyle name="Total 10 6 3 6" xfId="47651"/>
    <cellStyle name="Total 10 6 4" xfId="47652"/>
    <cellStyle name="Total 10 6 4 2" xfId="47653"/>
    <cellStyle name="Total 10 6 4 3" xfId="47654"/>
    <cellStyle name="Total 10 6 4 4" xfId="47655"/>
    <cellStyle name="Total 10 6 4 5" xfId="47656"/>
    <cellStyle name="Total 10 6 4 6" xfId="47657"/>
    <cellStyle name="Total 10 6 5" xfId="47658"/>
    <cellStyle name="Total 10 6 5 2" xfId="47659"/>
    <cellStyle name="Total 10 6 5 3" xfId="47660"/>
    <cellStyle name="Total 10 6 5 4" xfId="47661"/>
    <cellStyle name="Total 10 6 5 5" xfId="47662"/>
    <cellStyle name="Total 10 6 5 6" xfId="47663"/>
    <cellStyle name="Total 10 6 6" xfId="47664"/>
    <cellStyle name="Total 10 6 6 2" xfId="47665"/>
    <cellStyle name="Total 10 6 6 3" xfId="47666"/>
    <cellStyle name="Total 10 6 6 4" xfId="47667"/>
    <cellStyle name="Total 10 6 6 5" xfId="47668"/>
    <cellStyle name="Total 10 6 6 6" xfId="47669"/>
    <cellStyle name="Total 10 6 7" xfId="47670"/>
    <cellStyle name="Total 10 6 8" xfId="47671"/>
    <cellStyle name="Total 10 6 9" xfId="47672"/>
    <cellStyle name="Total 10 7" xfId="47673"/>
    <cellStyle name="Total 10 7 2" xfId="47674"/>
    <cellStyle name="Total 10 7 3" xfId="47675"/>
    <cellStyle name="Total 10 7 4" xfId="47676"/>
    <cellStyle name="Total 10 7 5" xfId="47677"/>
    <cellStyle name="Total 10 7 6" xfId="47678"/>
    <cellStyle name="Total 10 8" xfId="47679"/>
    <cellStyle name="Total 10 8 2" xfId="47680"/>
    <cellStyle name="Total 10 8 3" xfId="47681"/>
    <cellStyle name="Total 10 8 4" xfId="47682"/>
    <cellStyle name="Total 10 8 5" xfId="47683"/>
    <cellStyle name="Total 10 8 6" xfId="47684"/>
    <cellStyle name="Total 10 9" xfId="47685"/>
    <cellStyle name="Total 10 9 2" xfId="47686"/>
    <cellStyle name="Total 10 9 3" xfId="47687"/>
    <cellStyle name="Total 10 9 4" xfId="47688"/>
    <cellStyle name="Total 10 9 5" xfId="47689"/>
    <cellStyle name="Total 10 9 6" xfId="47690"/>
    <cellStyle name="Total 11" xfId="47691"/>
    <cellStyle name="Total 11 10" xfId="47692"/>
    <cellStyle name="Total 11 10 2" xfId="47693"/>
    <cellStyle name="Total 11 10 3" xfId="47694"/>
    <cellStyle name="Total 11 10 4" xfId="47695"/>
    <cellStyle name="Total 11 10 5" xfId="47696"/>
    <cellStyle name="Total 11 10 6" xfId="47697"/>
    <cellStyle name="Total 11 11" xfId="47698"/>
    <cellStyle name="Total 11 12" xfId="47699"/>
    <cellStyle name="Total 11 2" xfId="47700"/>
    <cellStyle name="Total 11 2 10" xfId="47701"/>
    <cellStyle name="Total 11 2 11" xfId="47702"/>
    <cellStyle name="Total 11 2 2" xfId="47703"/>
    <cellStyle name="Total 11 2 2 10" xfId="47704"/>
    <cellStyle name="Total 11 2 2 11" xfId="47705"/>
    <cellStyle name="Total 11 2 2 2" xfId="47706"/>
    <cellStyle name="Total 11 2 2 2 2" xfId="47707"/>
    <cellStyle name="Total 11 2 2 2 3" xfId="47708"/>
    <cellStyle name="Total 11 2 2 2 4" xfId="47709"/>
    <cellStyle name="Total 11 2 2 2 5" xfId="47710"/>
    <cellStyle name="Total 11 2 2 2 6" xfId="47711"/>
    <cellStyle name="Total 11 2 2 3" xfId="47712"/>
    <cellStyle name="Total 11 2 2 3 2" xfId="47713"/>
    <cellStyle name="Total 11 2 2 3 3" xfId="47714"/>
    <cellStyle name="Total 11 2 2 3 4" xfId="47715"/>
    <cellStyle name="Total 11 2 2 3 5" xfId="47716"/>
    <cellStyle name="Total 11 2 2 3 6" xfId="47717"/>
    <cellStyle name="Total 11 2 2 4" xfId="47718"/>
    <cellStyle name="Total 11 2 2 4 2" xfId="47719"/>
    <cellStyle name="Total 11 2 2 4 3" xfId="47720"/>
    <cellStyle name="Total 11 2 2 4 4" xfId="47721"/>
    <cellStyle name="Total 11 2 2 4 5" xfId="47722"/>
    <cellStyle name="Total 11 2 2 4 6" xfId="47723"/>
    <cellStyle name="Total 11 2 2 5" xfId="47724"/>
    <cellStyle name="Total 11 2 2 5 2" xfId="47725"/>
    <cellStyle name="Total 11 2 2 5 3" xfId="47726"/>
    <cellStyle name="Total 11 2 2 5 4" xfId="47727"/>
    <cellStyle name="Total 11 2 2 5 5" xfId="47728"/>
    <cellStyle name="Total 11 2 2 5 6" xfId="47729"/>
    <cellStyle name="Total 11 2 2 6" xfId="47730"/>
    <cellStyle name="Total 11 2 2 6 2" xfId="47731"/>
    <cellStyle name="Total 11 2 2 6 3" xfId="47732"/>
    <cellStyle name="Total 11 2 2 6 4" xfId="47733"/>
    <cellStyle name="Total 11 2 2 6 5" xfId="47734"/>
    <cellStyle name="Total 11 2 2 6 6" xfId="47735"/>
    <cellStyle name="Total 11 2 2 7" xfId="47736"/>
    <cellStyle name="Total 11 2 2 7 2" xfId="47737"/>
    <cellStyle name="Total 11 2 2 7 3" xfId="47738"/>
    <cellStyle name="Total 11 2 2 7 4" xfId="47739"/>
    <cellStyle name="Total 11 2 2 7 5" xfId="47740"/>
    <cellStyle name="Total 11 2 2 7 6" xfId="47741"/>
    <cellStyle name="Total 11 2 2 8" xfId="47742"/>
    <cellStyle name="Total 11 2 2 9" xfId="47743"/>
    <cellStyle name="Total 11 2 3" xfId="47744"/>
    <cellStyle name="Total 11 2 3 10" xfId="47745"/>
    <cellStyle name="Total 11 2 3 2" xfId="47746"/>
    <cellStyle name="Total 11 2 3 2 2" xfId="47747"/>
    <cellStyle name="Total 11 2 3 2 3" xfId="47748"/>
    <cellStyle name="Total 11 2 3 2 4" xfId="47749"/>
    <cellStyle name="Total 11 2 3 2 5" xfId="47750"/>
    <cellStyle name="Total 11 2 3 2 6" xfId="47751"/>
    <cellStyle name="Total 11 2 3 3" xfId="47752"/>
    <cellStyle name="Total 11 2 3 3 2" xfId="47753"/>
    <cellStyle name="Total 11 2 3 3 3" xfId="47754"/>
    <cellStyle name="Total 11 2 3 3 4" xfId="47755"/>
    <cellStyle name="Total 11 2 3 3 5" xfId="47756"/>
    <cellStyle name="Total 11 2 3 3 6" xfId="47757"/>
    <cellStyle name="Total 11 2 3 4" xfId="47758"/>
    <cellStyle name="Total 11 2 3 4 2" xfId="47759"/>
    <cellStyle name="Total 11 2 3 4 3" xfId="47760"/>
    <cellStyle name="Total 11 2 3 4 4" xfId="47761"/>
    <cellStyle name="Total 11 2 3 4 5" xfId="47762"/>
    <cellStyle name="Total 11 2 3 4 6" xfId="47763"/>
    <cellStyle name="Total 11 2 3 5" xfId="47764"/>
    <cellStyle name="Total 11 2 3 5 2" xfId="47765"/>
    <cellStyle name="Total 11 2 3 5 3" xfId="47766"/>
    <cellStyle name="Total 11 2 3 5 4" xfId="47767"/>
    <cellStyle name="Total 11 2 3 5 5" xfId="47768"/>
    <cellStyle name="Total 11 2 3 5 6" xfId="47769"/>
    <cellStyle name="Total 11 2 3 6" xfId="47770"/>
    <cellStyle name="Total 11 2 3 6 2" xfId="47771"/>
    <cellStyle name="Total 11 2 3 6 3" xfId="47772"/>
    <cellStyle name="Total 11 2 3 6 4" xfId="47773"/>
    <cellStyle name="Total 11 2 3 6 5" xfId="47774"/>
    <cellStyle name="Total 11 2 3 6 6" xfId="47775"/>
    <cellStyle name="Total 11 2 3 7" xfId="47776"/>
    <cellStyle name="Total 11 2 3 8" xfId="47777"/>
    <cellStyle name="Total 11 2 3 9" xfId="47778"/>
    <cellStyle name="Total 11 2 4" xfId="47779"/>
    <cellStyle name="Total 11 2 4 10" xfId="47780"/>
    <cellStyle name="Total 11 2 4 11" xfId="47781"/>
    <cellStyle name="Total 11 2 4 2" xfId="47782"/>
    <cellStyle name="Total 11 2 4 2 2" xfId="47783"/>
    <cellStyle name="Total 11 2 4 2 3" xfId="47784"/>
    <cellStyle name="Total 11 2 4 2 4" xfId="47785"/>
    <cellStyle name="Total 11 2 4 2 5" xfId="47786"/>
    <cellStyle name="Total 11 2 4 2 6" xfId="47787"/>
    <cellStyle name="Total 11 2 4 3" xfId="47788"/>
    <cellStyle name="Total 11 2 4 3 2" xfId="47789"/>
    <cellStyle name="Total 11 2 4 3 3" xfId="47790"/>
    <cellStyle name="Total 11 2 4 3 4" xfId="47791"/>
    <cellStyle name="Total 11 2 4 3 5" xfId="47792"/>
    <cellStyle name="Total 11 2 4 3 6" xfId="47793"/>
    <cellStyle name="Total 11 2 4 4" xfId="47794"/>
    <cellStyle name="Total 11 2 4 4 2" xfId="47795"/>
    <cellStyle name="Total 11 2 4 4 3" xfId="47796"/>
    <cellStyle name="Total 11 2 4 4 4" xfId="47797"/>
    <cellStyle name="Total 11 2 4 4 5" xfId="47798"/>
    <cellStyle name="Total 11 2 4 4 6" xfId="47799"/>
    <cellStyle name="Total 11 2 4 5" xfId="47800"/>
    <cellStyle name="Total 11 2 4 5 2" xfId="47801"/>
    <cellStyle name="Total 11 2 4 5 3" xfId="47802"/>
    <cellStyle name="Total 11 2 4 5 4" xfId="47803"/>
    <cellStyle name="Total 11 2 4 5 5" xfId="47804"/>
    <cellStyle name="Total 11 2 4 5 6" xfId="47805"/>
    <cellStyle name="Total 11 2 4 6" xfId="47806"/>
    <cellStyle name="Total 11 2 4 6 2" xfId="47807"/>
    <cellStyle name="Total 11 2 4 6 3" xfId="47808"/>
    <cellStyle name="Total 11 2 4 6 4" xfId="47809"/>
    <cellStyle name="Total 11 2 4 6 5" xfId="47810"/>
    <cellStyle name="Total 11 2 4 6 6" xfId="47811"/>
    <cellStyle name="Total 11 2 4 7" xfId="47812"/>
    <cellStyle name="Total 11 2 4 8" xfId="47813"/>
    <cellStyle name="Total 11 2 4 9" xfId="47814"/>
    <cellStyle name="Total 11 2 5" xfId="47815"/>
    <cellStyle name="Total 11 2 5 10" xfId="47816"/>
    <cellStyle name="Total 11 2 5 11" xfId="47817"/>
    <cellStyle name="Total 11 2 5 2" xfId="47818"/>
    <cellStyle name="Total 11 2 5 2 2" xfId="47819"/>
    <cellStyle name="Total 11 2 5 2 3" xfId="47820"/>
    <cellStyle name="Total 11 2 5 2 4" xfId="47821"/>
    <cellStyle name="Total 11 2 5 2 5" xfId="47822"/>
    <cellStyle name="Total 11 2 5 2 6" xfId="47823"/>
    <cellStyle name="Total 11 2 5 3" xfId="47824"/>
    <cellStyle name="Total 11 2 5 3 2" xfId="47825"/>
    <cellStyle name="Total 11 2 5 3 3" xfId="47826"/>
    <cellStyle name="Total 11 2 5 3 4" xfId="47827"/>
    <cellStyle name="Total 11 2 5 3 5" xfId="47828"/>
    <cellStyle name="Total 11 2 5 3 6" xfId="47829"/>
    <cellStyle name="Total 11 2 5 4" xfId="47830"/>
    <cellStyle name="Total 11 2 5 4 2" xfId="47831"/>
    <cellStyle name="Total 11 2 5 4 3" xfId="47832"/>
    <cellStyle name="Total 11 2 5 4 4" xfId="47833"/>
    <cellStyle name="Total 11 2 5 4 5" xfId="47834"/>
    <cellStyle name="Total 11 2 5 4 6" xfId="47835"/>
    <cellStyle name="Total 11 2 5 5" xfId="47836"/>
    <cellStyle name="Total 11 2 5 5 2" xfId="47837"/>
    <cellStyle name="Total 11 2 5 5 3" xfId="47838"/>
    <cellStyle name="Total 11 2 5 5 4" xfId="47839"/>
    <cellStyle name="Total 11 2 5 5 5" xfId="47840"/>
    <cellStyle name="Total 11 2 5 5 6" xfId="47841"/>
    <cellStyle name="Total 11 2 5 6" xfId="47842"/>
    <cellStyle name="Total 11 2 5 6 2" xfId="47843"/>
    <cellStyle name="Total 11 2 5 6 3" xfId="47844"/>
    <cellStyle name="Total 11 2 5 6 4" xfId="47845"/>
    <cellStyle name="Total 11 2 5 6 5" xfId="47846"/>
    <cellStyle name="Total 11 2 5 6 6" xfId="47847"/>
    <cellStyle name="Total 11 2 5 7" xfId="47848"/>
    <cellStyle name="Total 11 2 5 8" xfId="47849"/>
    <cellStyle name="Total 11 2 5 9" xfId="47850"/>
    <cellStyle name="Total 11 2 6" xfId="47851"/>
    <cellStyle name="Total 11 2 6 2" xfId="47852"/>
    <cellStyle name="Total 11 2 6 3" xfId="47853"/>
    <cellStyle name="Total 11 2 6 4" xfId="47854"/>
    <cellStyle name="Total 11 2 6 5" xfId="47855"/>
    <cellStyle name="Total 11 2 6 6" xfId="47856"/>
    <cellStyle name="Total 11 2 7" xfId="47857"/>
    <cellStyle name="Total 11 2 7 2" xfId="47858"/>
    <cellStyle name="Total 11 2 7 3" xfId="47859"/>
    <cellStyle name="Total 11 2 7 4" xfId="47860"/>
    <cellStyle name="Total 11 2 7 5" xfId="47861"/>
    <cellStyle name="Total 11 2 7 6" xfId="47862"/>
    <cellStyle name="Total 11 2 8" xfId="47863"/>
    <cellStyle name="Total 11 2 8 2" xfId="47864"/>
    <cellStyle name="Total 11 2 8 3" xfId="47865"/>
    <cellStyle name="Total 11 2 8 4" xfId="47866"/>
    <cellStyle name="Total 11 2 8 5" xfId="47867"/>
    <cellStyle name="Total 11 2 8 6" xfId="47868"/>
    <cellStyle name="Total 11 2 9" xfId="47869"/>
    <cellStyle name="Total 11 2 9 2" xfId="47870"/>
    <cellStyle name="Total 11 2 9 3" xfId="47871"/>
    <cellStyle name="Total 11 2 9 4" xfId="47872"/>
    <cellStyle name="Total 11 2 9 5" xfId="47873"/>
    <cellStyle name="Total 11 2 9 6" xfId="47874"/>
    <cellStyle name="Total 11 3" xfId="47875"/>
    <cellStyle name="Total 11 3 10" xfId="47876"/>
    <cellStyle name="Total 11 3 11" xfId="47877"/>
    <cellStyle name="Total 11 3 2" xfId="47878"/>
    <cellStyle name="Total 11 3 2 2" xfId="47879"/>
    <cellStyle name="Total 11 3 2 3" xfId="47880"/>
    <cellStyle name="Total 11 3 2 4" xfId="47881"/>
    <cellStyle name="Total 11 3 2 5" xfId="47882"/>
    <cellStyle name="Total 11 3 2 6" xfId="47883"/>
    <cellStyle name="Total 11 3 3" xfId="47884"/>
    <cellStyle name="Total 11 3 3 2" xfId="47885"/>
    <cellStyle name="Total 11 3 3 3" xfId="47886"/>
    <cellStyle name="Total 11 3 3 4" xfId="47887"/>
    <cellStyle name="Total 11 3 3 5" xfId="47888"/>
    <cellStyle name="Total 11 3 3 6" xfId="47889"/>
    <cellStyle name="Total 11 3 4" xfId="47890"/>
    <cellStyle name="Total 11 3 4 2" xfId="47891"/>
    <cellStyle name="Total 11 3 4 3" xfId="47892"/>
    <cellStyle name="Total 11 3 4 4" xfId="47893"/>
    <cellStyle name="Total 11 3 4 5" xfId="47894"/>
    <cellStyle name="Total 11 3 4 6" xfId="47895"/>
    <cellStyle name="Total 11 3 5" xfId="47896"/>
    <cellStyle name="Total 11 3 5 2" xfId="47897"/>
    <cellStyle name="Total 11 3 5 3" xfId="47898"/>
    <cellStyle name="Total 11 3 5 4" xfId="47899"/>
    <cellStyle name="Total 11 3 5 5" xfId="47900"/>
    <cellStyle name="Total 11 3 5 6" xfId="47901"/>
    <cellStyle name="Total 11 3 6" xfId="47902"/>
    <cellStyle name="Total 11 3 6 2" xfId="47903"/>
    <cellStyle name="Total 11 3 6 3" xfId="47904"/>
    <cellStyle name="Total 11 3 6 4" xfId="47905"/>
    <cellStyle name="Total 11 3 6 5" xfId="47906"/>
    <cellStyle name="Total 11 3 6 6" xfId="47907"/>
    <cellStyle name="Total 11 3 7" xfId="47908"/>
    <cellStyle name="Total 11 3 7 2" xfId="47909"/>
    <cellStyle name="Total 11 3 7 3" xfId="47910"/>
    <cellStyle name="Total 11 3 7 4" xfId="47911"/>
    <cellStyle name="Total 11 3 7 5" xfId="47912"/>
    <cellStyle name="Total 11 3 7 6" xfId="47913"/>
    <cellStyle name="Total 11 3 8" xfId="47914"/>
    <cellStyle name="Total 11 3 9" xfId="47915"/>
    <cellStyle name="Total 11 4" xfId="47916"/>
    <cellStyle name="Total 11 4 10" xfId="47917"/>
    <cellStyle name="Total 11 4 2" xfId="47918"/>
    <cellStyle name="Total 11 4 2 2" xfId="47919"/>
    <cellStyle name="Total 11 4 2 3" xfId="47920"/>
    <cellStyle name="Total 11 4 2 4" xfId="47921"/>
    <cellStyle name="Total 11 4 2 5" xfId="47922"/>
    <cellStyle name="Total 11 4 2 6" xfId="47923"/>
    <cellStyle name="Total 11 4 3" xfId="47924"/>
    <cellStyle name="Total 11 4 3 2" xfId="47925"/>
    <cellStyle name="Total 11 4 3 3" xfId="47926"/>
    <cellStyle name="Total 11 4 3 4" xfId="47927"/>
    <cellStyle name="Total 11 4 3 5" xfId="47928"/>
    <cellStyle name="Total 11 4 3 6" xfId="47929"/>
    <cellStyle name="Total 11 4 4" xfId="47930"/>
    <cellStyle name="Total 11 4 4 2" xfId="47931"/>
    <cellStyle name="Total 11 4 4 3" xfId="47932"/>
    <cellStyle name="Total 11 4 4 4" xfId="47933"/>
    <cellStyle name="Total 11 4 4 5" xfId="47934"/>
    <cellStyle name="Total 11 4 4 6" xfId="47935"/>
    <cellStyle name="Total 11 4 5" xfId="47936"/>
    <cellStyle name="Total 11 4 5 2" xfId="47937"/>
    <cellStyle name="Total 11 4 5 3" xfId="47938"/>
    <cellStyle name="Total 11 4 5 4" xfId="47939"/>
    <cellStyle name="Total 11 4 5 5" xfId="47940"/>
    <cellStyle name="Total 11 4 5 6" xfId="47941"/>
    <cellStyle name="Total 11 4 6" xfId="47942"/>
    <cellStyle name="Total 11 4 6 2" xfId="47943"/>
    <cellStyle name="Total 11 4 6 3" xfId="47944"/>
    <cellStyle name="Total 11 4 6 4" xfId="47945"/>
    <cellStyle name="Total 11 4 6 5" xfId="47946"/>
    <cellStyle name="Total 11 4 6 6" xfId="47947"/>
    <cellStyle name="Total 11 4 7" xfId="47948"/>
    <cellStyle name="Total 11 4 8" xfId="47949"/>
    <cellStyle name="Total 11 4 9" xfId="47950"/>
    <cellStyle name="Total 11 5" xfId="47951"/>
    <cellStyle name="Total 11 5 10" xfId="47952"/>
    <cellStyle name="Total 11 5 11" xfId="47953"/>
    <cellStyle name="Total 11 5 2" xfId="47954"/>
    <cellStyle name="Total 11 5 2 2" xfId="47955"/>
    <cellStyle name="Total 11 5 2 3" xfId="47956"/>
    <cellStyle name="Total 11 5 2 4" xfId="47957"/>
    <cellStyle name="Total 11 5 2 5" xfId="47958"/>
    <cellStyle name="Total 11 5 2 6" xfId="47959"/>
    <cellStyle name="Total 11 5 3" xfId="47960"/>
    <cellStyle name="Total 11 5 3 2" xfId="47961"/>
    <cellStyle name="Total 11 5 3 3" xfId="47962"/>
    <cellStyle name="Total 11 5 3 4" xfId="47963"/>
    <cellStyle name="Total 11 5 3 5" xfId="47964"/>
    <cellStyle name="Total 11 5 3 6" xfId="47965"/>
    <cellStyle name="Total 11 5 4" xfId="47966"/>
    <cellStyle name="Total 11 5 4 2" xfId="47967"/>
    <cellStyle name="Total 11 5 4 3" xfId="47968"/>
    <cellStyle name="Total 11 5 4 4" xfId="47969"/>
    <cellStyle name="Total 11 5 4 5" xfId="47970"/>
    <cellStyle name="Total 11 5 4 6" xfId="47971"/>
    <cellStyle name="Total 11 5 5" xfId="47972"/>
    <cellStyle name="Total 11 5 5 2" xfId="47973"/>
    <cellStyle name="Total 11 5 5 3" xfId="47974"/>
    <cellStyle name="Total 11 5 5 4" xfId="47975"/>
    <cellStyle name="Total 11 5 5 5" xfId="47976"/>
    <cellStyle name="Total 11 5 5 6" xfId="47977"/>
    <cellStyle name="Total 11 5 6" xfId="47978"/>
    <cellStyle name="Total 11 5 6 2" xfId="47979"/>
    <cellStyle name="Total 11 5 6 3" xfId="47980"/>
    <cellStyle name="Total 11 5 6 4" xfId="47981"/>
    <cellStyle name="Total 11 5 6 5" xfId="47982"/>
    <cellStyle name="Total 11 5 6 6" xfId="47983"/>
    <cellStyle name="Total 11 5 7" xfId="47984"/>
    <cellStyle name="Total 11 5 8" xfId="47985"/>
    <cellStyle name="Total 11 5 9" xfId="47986"/>
    <cellStyle name="Total 11 6" xfId="47987"/>
    <cellStyle name="Total 11 6 10" xfId="47988"/>
    <cellStyle name="Total 11 6 11" xfId="47989"/>
    <cellStyle name="Total 11 6 2" xfId="47990"/>
    <cellStyle name="Total 11 6 2 2" xfId="47991"/>
    <cellStyle name="Total 11 6 2 3" xfId="47992"/>
    <cellStyle name="Total 11 6 2 4" xfId="47993"/>
    <cellStyle name="Total 11 6 2 5" xfId="47994"/>
    <cellStyle name="Total 11 6 2 6" xfId="47995"/>
    <cellStyle name="Total 11 6 3" xfId="47996"/>
    <cellStyle name="Total 11 6 3 2" xfId="47997"/>
    <cellStyle name="Total 11 6 3 3" xfId="47998"/>
    <cellStyle name="Total 11 6 3 4" xfId="47999"/>
    <cellStyle name="Total 11 6 3 5" xfId="48000"/>
    <cellStyle name="Total 11 6 3 6" xfId="48001"/>
    <cellStyle name="Total 11 6 4" xfId="48002"/>
    <cellStyle name="Total 11 6 4 2" xfId="48003"/>
    <cellStyle name="Total 11 6 4 3" xfId="48004"/>
    <cellStyle name="Total 11 6 4 4" xfId="48005"/>
    <cellStyle name="Total 11 6 4 5" xfId="48006"/>
    <cellStyle name="Total 11 6 4 6" xfId="48007"/>
    <cellStyle name="Total 11 6 5" xfId="48008"/>
    <cellStyle name="Total 11 6 5 2" xfId="48009"/>
    <cellStyle name="Total 11 6 5 3" xfId="48010"/>
    <cellStyle name="Total 11 6 5 4" xfId="48011"/>
    <cellStyle name="Total 11 6 5 5" xfId="48012"/>
    <cellStyle name="Total 11 6 5 6" xfId="48013"/>
    <cellStyle name="Total 11 6 6" xfId="48014"/>
    <cellStyle name="Total 11 6 6 2" xfId="48015"/>
    <cellStyle name="Total 11 6 6 3" xfId="48016"/>
    <cellStyle name="Total 11 6 6 4" xfId="48017"/>
    <cellStyle name="Total 11 6 6 5" xfId="48018"/>
    <cellStyle name="Total 11 6 6 6" xfId="48019"/>
    <cellStyle name="Total 11 6 7" xfId="48020"/>
    <cellStyle name="Total 11 6 8" xfId="48021"/>
    <cellStyle name="Total 11 6 9" xfId="48022"/>
    <cellStyle name="Total 11 7" xfId="48023"/>
    <cellStyle name="Total 11 7 2" xfId="48024"/>
    <cellStyle name="Total 11 7 3" xfId="48025"/>
    <cellStyle name="Total 11 7 4" xfId="48026"/>
    <cellStyle name="Total 11 7 5" xfId="48027"/>
    <cellStyle name="Total 11 7 6" xfId="48028"/>
    <cellStyle name="Total 11 8" xfId="48029"/>
    <cellStyle name="Total 11 8 2" xfId="48030"/>
    <cellStyle name="Total 11 8 3" xfId="48031"/>
    <cellStyle name="Total 11 8 4" xfId="48032"/>
    <cellStyle name="Total 11 8 5" xfId="48033"/>
    <cellStyle name="Total 11 8 6" xfId="48034"/>
    <cellStyle name="Total 11 9" xfId="48035"/>
    <cellStyle name="Total 11 9 2" xfId="48036"/>
    <cellStyle name="Total 11 9 3" xfId="48037"/>
    <cellStyle name="Total 11 9 4" xfId="48038"/>
    <cellStyle name="Total 11 9 5" xfId="48039"/>
    <cellStyle name="Total 11 9 6" xfId="48040"/>
    <cellStyle name="Total 12" xfId="48041"/>
    <cellStyle name="Total 12 10" xfId="48042"/>
    <cellStyle name="Total 12 10 2" xfId="48043"/>
    <cellStyle name="Total 12 10 3" xfId="48044"/>
    <cellStyle name="Total 12 10 4" xfId="48045"/>
    <cellStyle name="Total 12 10 5" xfId="48046"/>
    <cellStyle name="Total 12 10 6" xfId="48047"/>
    <cellStyle name="Total 12 11" xfId="48048"/>
    <cellStyle name="Total 12 12" xfId="48049"/>
    <cellStyle name="Total 12 2" xfId="48050"/>
    <cellStyle name="Total 12 2 10" xfId="48051"/>
    <cellStyle name="Total 12 2 11" xfId="48052"/>
    <cellStyle name="Total 12 2 2" xfId="48053"/>
    <cellStyle name="Total 12 2 2 10" xfId="48054"/>
    <cellStyle name="Total 12 2 2 11" xfId="48055"/>
    <cellStyle name="Total 12 2 2 2" xfId="48056"/>
    <cellStyle name="Total 12 2 2 2 2" xfId="48057"/>
    <cellStyle name="Total 12 2 2 2 3" xfId="48058"/>
    <cellStyle name="Total 12 2 2 2 4" xfId="48059"/>
    <cellStyle name="Total 12 2 2 2 5" xfId="48060"/>
    <cellStyle name="Total 12 2 2 2 6" xfId="48061"/>
    <cellStyle name="Total 12 2 2 3" xfId="48062"/>
    <cellStyle name="Total 12 2 2 3 2" xfId="48063"/>
    <cellStyle name="Total 12 2 2 3 3" xfId="48064"/>
    <cellStyle name="Total 12 2 2 3 4" xfId="48065"/>
    <cellStyle name="Total 12 2 2 3 5" xfId="48066"/>
    <cellStyle name="Total 12 2 2 3 6" xfId="48067"/>
    <cellStyle name="Total 12 2 2 4" xfId="48068"/>
    <cellStyle name="Total 12 2 2 4 2" xfId="48069"/>
    <cellStyle name="Total 12 2 2 4 3" xfId="48070"/>
    <cellStyle name="Total 12 2 2 4 4" xfId="48071"/>
    <cellStyle name="Total 12 2 2 4 5" xfId="48072"/>
    <cellStyle name="Total 12 2 2 4 6" xfId="48073"/>
    <cellStyle name="Total 12 2 2 5" xfId="48074"/>
    <cellStyle name="Total 12 2 2 5 2" xfId="48075"/>
    <cellStyle name="Total 12 2 2 5 3" xfId="48076"/>
    <cellStyle name="Total 12 2 2 5 4" xfId="48077"/>
    <cellStyle name="Total 12 2 2 5 5" xfId="48078"/>
    <cellStyle name="Total 12 2 2 5 6" xfId="48079"/>
    <cellStyle name="Total 12 2 2 6" xfId="48080"/>
    <cellStyle name="Total 12 2 2 6 2" xfId="48081"/>
    <cellStyle name="Total 12 2 2 6 3" xfId="48082"/>
    <cellStyle name="Total 12 2 2 6 4" xfId="48083"/>
    <cellStyle name="Total 12 2 2 6 5" xfId="48084"/>
    <cellStyle name="Total 12 2 2 6 6" xfId="48085"/>
    <cellStyle name="Total 12 2 2 7" xfId="48086"/>
    <cellStyle name="Total 12 2 2 7 2" xfId="48087"/>
    <cellStyle name="Total 12 2 2 7 3" xfId="48088"/>
    <cellStyle name="Total 12 2 2 7 4" xfId="48089"/>
    <cellStyle name="Total 12 2 2 7 5" xfId="48090"/>
    <cellStyle name="Total 12 2 2 7 6" xfId="48091"/>
    <cellStyle name="Total 12 2 2 8" xfId="48092"/>
    <cellStyle name="Total 12 2 2 9" xfId="48093"/>
    <cellStyle name="Total 12 2 3" xfId="48094"/>
    <cellStyle name="Total 12 2 3 10" xfId="48095"/>
    <cellStyle name="Total 12 2 3 2" xfId="48096"/>
    <cellStyle name="Total 12 2 3 2 2" xfId="48097"/>
    <cellStyle name="Total 12 2 3 2 3" xfId="48098"/>
    <cellStyle name="Total 12 2 3 2 4" xfId="48099"/>
    <cellStyle name="Total 12 2 3 2 5" xfId="48100"/>
    <cellStyle name="Total 12 2 3 2 6" xfId="48101"/>
    <cellStyle name="Total 12 2 3 3" xfId="48102"/>
    <cellStyle name="Total 12 2 3 3 2" xfId="48103"/>
    <cellStyle name="Total 12 2 3 3 3" xfId="48104"/>
    <cellStyle name="Total 12 2 3 3 4" xfId="48105"/>
    <cellStyle name="Total 12 2 3 3 5" xfId="48106"/>
    <cellStyle name="Total 12 2 3 3 6" xfId="48107"/>
    <cellStyle name="Total 12 2 3 4" xfId="48108"/>
    <cellStyle name="Total 12 2 3 4 2" xfId="48109"/>
    <cellStyle name="Total 12 2 3 4 3" xfId="48110"/>
    <cellStyle name="Total 12 2 3 4 4" xfId="48111"/>
    <cellStyle name="Total 12 2 3 4 5" xfId="48112"/>
    <cellStyle name="Total 12 2 3 4 6" xfId="48113"/>
    <cellStyle name="Total 12 2 3 5" xfId="48114"/>
    <cellStyle name="Total 12 2 3 5 2" xfId="48115"/>
    <cellStyle name="Total 12 2 3 5 3" xfId="48116"/>
    <cellStyle name="Total 12 2 3 5 4" xfId="48117"/>
    <cellStyle name="Total 12 2 3 5 5" xfId="48118"/>
    <cellStyle name="Total 12 2 3 5 6" xfId="48119"/>
    <cellStyle name="Total 12 2 3 6" xfId="48120"/>
    <cellStyle name="Total 12 2 3 6 2" xfId="48121"/>
    <cellStyle name="Total 12 2 3 6 3" xfId="48122"/>
    <cellStyle name="Total 12 2 3 6 4" xfId="48123"/>
    <cellStyle name="Total 12 2 3 6 5" xfId="48124"/>
    <cellStyle name="Total 12 2 3 6 6" xfId="48125"/>
    <cellStyle name="Total 12 2 3 7" xfId="48126"/>
    <cellStyle name="Total 12 2 3 8" xfId="48127"/>
    <cellStyle name="Total 12 2 3 9" xfId="48128"/>
    <cellStyle name="Total 12 2 4" xfId="48129"/>
    <cellStyle name="Total 12 2 4 10" xfId="48130"/>
    <cellStyle name="Total 12 2 4 11" xfId="48131"/>
    <cellStyle name="Total 12 2 4 2" xfId="48132"/>
    <cellStyle name="Total 12 2 4 2 2" xfId="48133"/>
    <cellStyle name="Total 12 2 4 2 3" xfId="48134"/>
    <cellStyle name="Total 12 2 4 2 4" xfId="48135"/>
    <cellStyle name="Total 12 2 4 2 5" xfId="48136"/>
    <cellStyle name="Total 12 2 4 2 6" xfId="48137"/>
    <cellStyle name="Total 12 2 4 3" xfId="48138"/>
    <cellStyle name="Total 12 2 4 3 2" xfId="48139"/>
    <cellStyle name="Total 12 2 4 3 3" xfId="48140"/>
    <cellStyle name="Total 12 2 4 3 4" xfId="48141"/>
    <cellStyle name="Total 12 2 4 3 5" xfId="48142"/>
    <cellStyle name="Total 12 2 4 3 6" xfId="48143"/>
    <cellStyle name="Total 12 2 4 4" xfId="48144"/>
    <cellStyle name="Total 12 2 4 4 2" xfId="48145"/>
    <cellStyle name="Total 12 2 4 4 3" xfId="48146"/>
    <cellStyle name="Total 12 2 4 4 4" xfId="48147"/>
    <cellStyle name="Total 12 2 4 4 5" xfId="48148"/>
    <cellStyle name="Total 12 2 4 4 6" xfId="48149"/>
    <cellStyle name="Total 12 2 4 5" xfId="48150"/>
    <cellStyle name="Total 12 2 4 5 2" xfId="48151"/>
    <cellStyle name="Total 12 2 4 5 3" xfId="48152"/>
    <cellStyle name="Total 12 2 4 5 4" xfId="48153"/>
    <cellStyle name="Total 12 2 4 5 5" xfId="48154"/>
    <cellStyle name="Total 12 2 4 5 6" xfId="48155"/>
    <cellStyle name="Total 12 2 4 6" xfId="48156"/>
    <cellStyle name="Total 12 2 4 6 2" xfId="48157"/>
    <cellStyle name="Total 12 2 4 6 3" xfId="48158"/>
    <cellStyle name="Total 12 2 4 6 4" xfId="48159"/>
    <cellStyle name="Total 12 2 4 6 5" xfId="48160"/>
    <cellStyle name="Total 12 2 4 6 6" xfId="48161"/>
    <cellStyle name="Total 12 2 4 7" xfId="48162"/>
    <cellStyle name="Total 12 2 4 8" xfId="48163"/>
    <cellStyle name="Total 12 2 4 9" xfId="48164"/>
    <cellStyle name="Total 12 2 5" xfId="48165"/>
    <cellStyle name="Total 12 2 5 10" xfId="48166"/>
    <cellStyle name="Total 12 2 5 11" xfId="48167"/>
    <cellStyle name="Total 12 2 5 2" xfId="48168"/>
    <cellStyle name="Total 12 2 5 2 2" xfId="48169"/>
    <cellStyle name="Total 12 2 5 2 3" xfId="48170"/>
    <cellStyle name="Total 12 2 5 2 4" xfId="48171"/>
    <cellStyle name="Total 12 2 5 2 5" xfId="48172"/>
    <cellStyle name="Total 12 2 5 2 6" xfId="48173"/>
    <cellStyle name="Total 12 2 5 3" xfId="48174"/>
    <cellStyle name="Total 12 2 5 3 2" xfId="48175"/>
    <cellStyle name="Total 12 2 5 3 3" xfId="48176"/>
    <cellStyle name="Total 12 2 5 3 4" xfId="48177"/>
    <cellStyle name="Total 12 2 5 3 5" xfId="48178"/>
    <cellStyle name="Total 12 2 5 3 6" xfId="48179"/>
    <cellStyle name="Total 12 2 5 4" xfId="48180"/>
    <cellStyle name="Total 12 2 5 4 2" xfId="48181"/>
    <cellStyle name="Total 12 2 5 4 3" xfId="48182"/>
    <cellStyle name="Total 12 2 5 4 4" xfId="48183"/>
    <cellStyle name="Total 12 2 5 4 5" xfId="48184"/>
    <cellStyle name="Total 12 2 5 4 6" xfId="48185"/>
    <cellStyle name="Total 12 2 5 5" xfId="48186"/>
    <cellStyle name="Total 12 2 5 5 2" xfId="48187"/>
    <cellStyle name="Total 12 2 5 5 3" xfId="48188"/>
    <cellStyle name="Total 12 2 5 5 4" xfId="48189"/>
    <cellStyle name="Total 12 2 5 5 5" xfId="48190"/>
    <cellStyle name="Total 12 2 5 5 6" xfId="48191"/>
    <cellStyle name="Total 12 2 5 6" xfId="48192"/>
    <cellStyle name="Total 12 2 5 6 2" xfId="48193"/>
    <cellStyle name="Total 12 2 5 6 3" xfId="48194"/>
    <cellStyle name="Total 12 2 5 6 4" xfId="48195"/>
    <cellStyle name="Total 12 2 5 6 5" xfId="48196"/>
    <cellStyle name="Total 12 2 5 6 6" xfId="48197"/>
    <cellStyle name="Total 12 2 5 7" xfId="48198"/>
    <cellStyle name="Total 12 2 5 8" xfId="48199"/>
    <cellStyle name="Total 12 2 5 9" xfId="48200"/>
    <cellStyle name="Total 12 2 6" xfId="48201"/>
    <cellStyle name="Total 12 2 6 2" xfId="48202"/>
    <cellStyle name="Total 12 2 6 3" xfId="48203"/>
    <cellStyle name="Total 12 2 6 4" xfId="48204"/>
    <cellStyle name="Total 12 2 6 5" xfId="48205"/>
    <cellStyle name="Total 12 2 6 6" xfId="48206"/>
    <cellStyle name="Total 12 2 7" xfId="48207"/>
    <cellStyle name="Total 12 2 7 2" xfId="48208"/>
    <cellStyle name="Total 12 2 7 3" xfId="48209"/>
    <cellStyle name="Total 12 2 7 4" xfId="48210"/>
    <cellStyle name="Total 12 2 7 5" xfId="48211"/>
    <cellStyle name="Total 12 2 7 6" xfId="48212"/>
    <cellStyle name="Total 12 2 8" xfId="48213"/>
    <cellStyle name="Total 12 2 8 2" xfId="48214"/>
    <cellStyle name="Total 12 2 8 3" xfId="48215"/>
    <cellStyle name="Total 12 2 8 4" xfId="48216"/>
    <cellStyle name="Total 12 2 8 5" xfId="48217"/>
    <cellStyle name="Total 12 2 8 6" xfId="48218"/>
    <cellStyle name="Total 12 2 9" xfId="48219"/>
    <cellStyle name="Total 12 2 9 2" xfId="48220"/>
    <cellStyle name="Total 12 2 9 3" xfId="48221"/>
    <cellStyle name="Total 12 2 9 4" xfId="48222"/>
    <cellStyle name="Total 12 2 9 5" xfId="48223"/>
    <cellStyle name="Total 12 2 9 6" xfId="48224"/>
    <cellStyle name="Total 12 3" xfId="48225"/>
    <cellStyle name="Total 12 3 10" xfId="48226"/>
    <cellStyle name="Total 12 3 11" xfId="48227"/>
    <cellStyle name="Total 12 3 2" xfId="48228"/>
    <cellStyle name="Total 12 3 2 2" xfId="48229"/>
    <cellStyle name="Total 12 3 2 3" xfId="48230"/>
    <cellStyle name="Total 12 3 2 4" xfId="48231"/>
    <cellStyle name="Total 12 3 2 5" xfId="48232"/>
    <cellStyle name="Total 12 3 2 6" xfId="48233"/>
    <cellStyle name="Total 12 3 3" xfId="48234"/>
    <cellStyle name="Total 12 3 3 2" xfId="48235"/>
    <cellStyle name="Total 12 3 3 3" xfId="48236"/>
    <cellStyle name="Total 12 3 3 4" xfId="48237"/>
    <cellStyle name="Total 12 3 3 5" xfId="48238"/>
    <cellStyle name="Total 12 3 3 6" xfId="48239"/>
    <cellStyle name="Total 12 3 4" xfId="48240"/>
    <cellStyle name="Total 12 3 4 2" xfId="48241"/>
    <cellStyle name="Total 12 3 4 3" xfId="48242"/>
    <cellStyle name="Total 12 3 4 4" xfId="48243"/>
    <cellStyle name="Total 12 3 4 5" xfId="48244"/>
    <cellStyle name="Total 12 3 4 6" xfId="48245"/>
    <cellStyle name="Total 12 3 5" xfId="48246"/>
    <cellStyle name="Total 12 3 5 2" xfId="48247"/>
    <cellStyle name="Total 12 3 5 3" xfId="48248"/>
    <cellStyle name="Total 12 3 5 4" xfId="48249"/>
    <cellStyle name="Total 12 3 5 5" xfId="48250"/>
    <cellStyle name="Total 12 3 5 6" xfId="48251"/>
    <cellStyle name="Total 12 3 6" xfId="48252"/>
    <cellStyle name="Total 12 3 6 2" xfId="48253"/>
    <cellStyle name="Total 12 3 6 3" xfId="48254"/>
    <cellStyle name="Total 12 3 6 4" xfId="48255"/>
    <cellStyle name="Total 12 3 6 5" xfId="48256"/>
    <cellStyle name="Total 12 3 6 6" xfId="48257"/>
    <cellStyle name="Total 12 3 7" xfId="48258"/>
    <cellStyle name="Total 12 3 7 2" xfId="48259"/>
    <cellStyle name="Total 12 3 7 3" xfId="48260"/>
    <cellStyle name="Total 12 3 7 4" xfId="48261"/>
    <cellStyle name="Total 12 3 7 5" xfId="48262"/>
    <cellStyle name="Total 12 3 7 6" xfId="48263"/>
    <cellStyle name="Total 12 3 8" xfId="48264"/>
    <cellStyle name="Total 12 3 9" xfId="48265"/>
    <cellStyle name="Total 12 4" xfId="48266"/>
    <cellStyle name="Total 12 4 10" xfId="48267"/>
    <cellStyle name="Total 12 4 2" xfId="48268"/>
    <cellStyle name="Total 12 4 2 2" xfId="48269"/>
    <cellStyle name="Total 12 4 2 3" xfId="48270"/>
    <cellStyle name="Total 12 4 2 4" xfId="48271"/>
    <cellStyle name="Total 12 4 2 5" xfId="48272"/>
    <cellStyle name="Total 12 4 2 6" xfId="48273"/>
    <cellStyle name="Total 12 4 3" xfId="48274"/>
    <cellStyle name="Total 12 4 3 2" xfId="48275"/>
    <cellStyle name="Total 12 4 3 3" xfId="48276"/>
    <cellStyle name="Total 12 4 3 4" xfId="48277"/>
    <cellStyle name="Total 12 4 3 5" xfId="48278"/>
    <cellStyle name="Total 12 4 3 6" xfId="48279"/>
    <cellStyle name="Total 12 4 4" xfId="48280"/>
    <cellStyle name="Total 12 4 4 2" xfId="48281"/>
    <cellStyle name="Total 12 4 4 3" xfId="48282"/>
    <cellStyle name="Total 12 4 4 4" xfId="48283"/>
    <cellStyle name="Total 12 4 4 5" xfId="48284"/>
    <cellStyle name="Total 12 4 4 6" xfId="48285"/>
    <cellStyle name="Total 12 4 5" xfId="48286"/>
    <cellStyle name="Total 12 4 5 2" xfId="48287"/>
    <cellStyle name="Total 12 4 5 3" xfId="48288"/>
    <cellStyle name="Total 12 4 5 4" xfId="48289"/>
    <cellStyle name="Total 12 4 5 5" xfId="48290"/>
    <cellStyle name="Total 12 4 5 6" xfId="48291"/>
    <cellStyle name="Total 12 4 6" xfId="48292"/>
    <cellStyle name="Total 12 4 6 2" xfId="48293"/>
    <cellStyle name="Total 12 4 6 3" xfId="48294"/>
    <cellStyle name="Total 12 4 6 4" xfId="48295"/>
    <cellStyle name="Total 12 4 6 5" xfId="48296"/>
    <cellStyle name="Total 12 4 6 6" xfId="48297"/>
    <cellStyle name="Total 12 4 7" xfId="48298"/>
    <cellStyle name="Total 12 4 8" xfId="48299"/>
    <cellStyle name="Total 12 4 9" xfId="48300"/>
    <cellStyle name="Total 12 5" xfId="48301"/>
    <cellStyle name="Total 12 5 10" xfId="48302"/>
    <cellStyle name="Total 12 5 11" xfId="48303"/>
    <cellStyle name="Total 12 5 2" xfId="48304"/>
    <cellStyle name="Total 12 5 2 2" xfId="48305"/>
    <cellStyle name="Total 12 5 2 3" xfId="48306"/>
    <cellStyle name="Total 12 5 2 4" xfId="48307"/>
    <cellStyle name="Total 12 5 2 5" xfId="48308"/>
    <cellStyle name="Total 12 5 2 6" xfId="48309"/>
    <cellStyle name="Total 12 5 3" xfId="48310"/>
    <cellStyle name="Total 12 5 3 2" xfId="48311"/>
    <cellStyle name="Total 12 5 3 3" xfId="48312"/>
    <cellStyle name="Total 12 5 3 4" xfId="48313"/>
    <cellStyle name="Total 12 5 3 5" xfId="48314"/>
    <cellStyle name="Total 12 5 3 6" xfId="48315"/>
    <cellStyle name="Total 12 5 4" xfId="48316"/>
    <cellStyle name="Total 12 5 4 2" xfId="48317"/>
    <cellStyle name="Total 12 5 4 3" xfId="48318"/>
    <cellStyle name="Total 12 5 4 4" xfId="48319"/>
    <cellStyle name="Total 12 5 4 5" xfId="48320"/>
    <cellStyle name="Total 12 5 4 6" xfId="48321"/>
    <cellStyle name="Total 12 5 5" xfId="48322"/>
    <cellStyle name="Total 12 5 5 2" xfId="48323"/>
    <cellStyle name="Total 12 5 5 3" xfId="48324"/>
    <cellStyle name="Total 12 5 5 4" xfId="48325"/>
    <cellStyle name="Total 12 5 5 5" xfId="48326"/>
    <cellStyle name="Total 12 5 5 6" xfId="48327"/>
    <cellStyle name="Total 12 5 6" xfId="48328"/>
    <cellStyle name="Total 12 5 6 2" xfId="48329"/>
    <cellStyle name="Total 12 5 6 3" xfId="48330"/>
    <cellStyle name="Total 12 5 6 4" xfId="48331"/>
    <cellStyle name="Total 12 5 6 5" xfId="48332"/>
    <cellStyle name="Total 12 5 6 6" xfId="48333"/>
    <cellStyle name="Total 12 5 7" xfId="48334"/>
    <cellStyle name="Total 12 5 8" xfId="48335"/>
    <cellStyle name="Total 12 5 9" xfId="48336"/>
    <cellStyle name="Total 12 6" xfId="48337"/>
    <cellStyle name="Total 12 6 10" xfId="48338"/>
    <cellStyle name="Total 12 6 11" xfId="48339"/>
    <cellStyle name="Total 12 6 2" xfId="48340"/>
    <cellStyle name="Total 12 6 2 2" xfId="48341"/>
    <cellStyle name="Total 12 6 2 3" xfId="48342"/>
    <cellStyle name="Total 12 6 2 4" xfId="48343"/>
    <cellStyle name="Total 12 6 2 5" xfId="48344"/>
    <cellStyle name="Total 12 6 2 6" xfId="48345"/>
    <cellStyle name="Total 12 6 3" xfId="48346"/>
    <cellStyle name="Total 12 6 3 2" xfId="48347"/>
    <cellStyle name="Total 12 6 3 3" xfId="48348"/>
    <cellStyle name="Total 12 6 3 4" xfId="48349"/>
    <cellStyle name="Total 12 6 3 5" xfId="48350"/>
    <cellStyle name="Total 12 6 3 6" xfId="48351"/>
    <cellStyle name="Total 12 6 4" xfId="48352"/>
    <cellStyle name="Total 12 6 4 2" xfId="48353"/>
    <cellStyle name="Total 12 6 4 3" xfId="48354"/>
    <cellStyle name="Total 12 6 4 4" xfId="48355"/>
    <cellStyle name="Total 12 6 4 5" xfId="48356"/>
    <cellStyle name="Total 12 6 4 6" xfId="48357"/>
    <cellStyle name="Total 12 6 5" xfId="48358"/>
    <cellStyle name="Total 12 6 5 2" xfId="48359"/>
    <cellStyle name="Total 12 6 5 3" xfId="48360"/>
    <cellStyle name="Total 12 6 5 4" xfId="48361"/>
    <cellStyle name="Total 12 6 5 5" xfId="48362"/>
    <cellStyle name="Total 12 6 5 6" xfId="48363"/>
    <cellStyle name="Total 12 6 6" xfId="48364"/>
    <cellStyle name="Total 12 6 6 2" xfId="48365"/>
    <cellStyle name="Total 12 6 6 3" xfId="48366"/>
    <cellStyle name="Total 12 6 6 4" xfId="48367"/>
    <cellStyle name="Total 12 6 6 5" xfId="48368"/>
    <cellStyle name="Total 12 6 6 6" xfId="48369"/>
    <cellStyle name="Total 12 6 7" xfId="48370"/>
    <cellStyle name="Total 12 6 8" xfId="48371"/>
    <cellStyle name="Total 12 6 9" xfId="48372"/>
    <cellStyle name="Total 12 7" xfId="48373"/>
    <cellStyle name="Total 12 7 2" xfId="48374"/>
    <cellStyle name="Total 12 7 3" xfId="48375"/>
    <cellStyle name="Total 12 7 4" xfId="48376"/>
    <cellStyle name="Total 12 7 5" xfId="48377"/>
    <cellStyle name="Total 12 7 6" xfId="48378"/>
    <cellStyle name="Total 12 8" xfId="48379"/>
    <cellStyle name="Total 12 8 2" xfId="48380"/>
    <cellStyle name="Total 12 8 3" xfId="48381"/>
    <cellStyle name="Total 12 8 4" xfId="48382"/>
    <cellStyle name="Total 12 8 5" xfId="48383"/>
    <cellStyle name="Total 12 8 6" xfId="48384"/>
    <cellStyle name="Total 12 9" xfId="48385"/>
    <cellStyle name="Total 12 9 2" xfId="48386"/>
    <cellStyle name="Total 12 9 3" xfId="48387"/>
    <cellStyle name="Total 12 9 4" xfId="48388"/>
    <cellStyle name="Total 12 9 5" xfId="48389"/>
    <cellStyle name="Total 12 9 6" xfId="48390"/>
    <cellStyle name="Total 13" xfId="48391"/>
    <cellStyle name="Total 13 10" xfId="48392"/>
    <cellStyle name="Total 13 10 2" xfId="48393"/>
    <cellStyle name="Total 13 10 3" xfId="48394"/>
    <cellStyle name="Total 13 10 4" xfId="48395"/>
    <cellStyle name="Total 13 10 5" xfId="48396"/>
    <cellStyle name="Total 13 10 6" xfId="48397"/>
    <cellStyle name="Total 13 11" xfId="48398"/>
    <cellStyle name="Total 13 12" xfId="48399"/>
    <cellStyle name="Total 13 2" xfId="48400"/>
    <cellStyle name="Total 13 2 10" xfId="48401"/>
    <cellStyle name="Total 13 2 11" xfId="48402"/>
    <cellStyle name="Total 13 2 2" xfId="48403"/>
    <cellStyle name="Total 13 2 2 10" xfId="48404"/>
    <cellStyle name="Total 13 2 2 11" xfId="48405"/>
    <cellStyle name="Total 13 2 2 2" xfId="48406"/>
    <cellStyle name="Total 13 2 2 2 2" xfId="48407"/>
    <cellStyle name="Total 13 2 2 2 3" xfId="48408"/>
    <cellStyle name="Total 13 2 2 2 4" xfId="48409"/>
    <cellStyle name="Total 13 2 2 2 5" xfId="48410"/>
    <cellStyle name="Total 13 2 2 2 6" xfId="48411"/>
    <cellStyle name="Total 13 2 2 3" xfId="48412"/>
    <cellStyle name="Total 13 2 2 3 2" xfId="48413"/>
    <cellStyle name="Total 13 2 2 3 3" xfId="48414"/>
    <cellStyle name="Total 13 2 2 3 4" xfId="48415"/>
    <cellStyle name="Total 13 2 2 3 5" xfId="48416"/>
    <cellStyle name="Total 13 2 2 3 6" xfId="48417"/>
    <cellStyle name="Total 13 2 2 4" xfId="48418"/>
    <cellStyle name="Total 13 2 2 4 2" xfId="48419"/>
    <cellStyle name="Total 13 2 2 4 3" xfId="48420"/>
    <cellStyle name="Total 13 2 2 4 4" xfId="48421"/>
    <cellStyle name="Total 13 2 2 4 5" xfId="48422"/>
    <cellStyle name="Total 13 2 2 4 6" xfId="48423"/>
    <cellStyle name="Total 13 2 2 5" xfId="48424"/>
    <cellStyle name="Total 13 2 2 5 2" xfId="48425"/>
    <cellStyle name="Total 13 2 2 5 3" xfId="48426"/>
    <cellStyle name="Total 13 2 2 5 4" xfId="48427"/>
    <cellStyle name="Total 13 2 2 5 5" xfId="48428"/>
    <cellStyle name="Total 13 2 2 5 6" xfId="48429"/>
    <cellStyle name="Total 13 2 2 6" xfId="48430"/>
    <cellStyle name="Total 13 2 2 6 2" xfId="48431"/>
    <cellStyle name="Total 13 2 2 6 3" xfId="48432"/>
    <cellStyle name="Total 13 2 2 6 4" xfId="48433"/>
    <cellStyle name="Total 13 2 2 6 5" xfId="48434"/>
    <cellStyle name="Total 13 2 2 6 6" xfId="48435"/>
    <cellStyle name="Total 13 2 2 7" xfId="48436"/>
    <cellStyle name="Total 13 2 2 7 2" xfId="48437"/>
    <cellStyle name="Total 13 2 2 7 3" xfId="48438"/>
    <cellStyle name="Total 13 2 2 7 4" xfId="48439"/>
    <cellStyle name="Total 13 2 2 7 5" xfId="48440"/>
    <cellStyle name="Total 13 2 2 7 6" xfId="48441"/>
    <cellStyle name="Total 13 2 2 8" xfId="48442"/>
    <cellStyle name="Total 13 2 2 9" xfId="48443"/>
    <cellStyle name="Total 13 2 3" xfId="48444"/>
    <cellStyle name="Total 13 2 3 10" xfId="48445"/>
    <cellStyle name="Total 13 2 3 2" xfId="48446"/>
    <cellStyle name="Total 13 2 3 2 2" xfId="48447"/>
    <cellStyle name="Total 13 2 3 2 3" xfId="48448"/>
    <cellStyle name="Total 13 2 3 2 4" xfId="48449"/>
    <cellStyle name="Total 13 2 3 2 5" xfId="48450"/>
    <cellStyle name="Total 13 2 3 2 6" xfId="48451"/>
    <cellStyle name="Total 13 2 3 3" xfId="48452"/>
    <cellStyle name="Total 13 2 3 3 2" xfId="48453"/>
    <cellStyle name="Total 13 2 3 3 3" xfId="48454"/>
    <cellStyle name="Total 13 2 3 3 4" xfId="48455"/>
    <cellStyle name="Total 13 2 3 3 5" xfId="48456"/>
    <cellStyle name="Total 13 2 3 3 6" xfId="48457"/>
    <cellStyle name="Total 13 2 3 4" xfId="48458"/>
    <cellStyle name="Total 13 2 3 4 2" xfId="48459"/>
    <cellStyle name="Total 13 2 3 4 3" xfId="48460"/>
    <cellStyle name="Total 13 2 3 4 4" xfId="48461"/>
    <cellStyle name="Total 13 2 3 4 5" xfId="48462"/>
    <cellStyle name="Total 13 2 3 4 6" xfId="48463"/>
    <cellStyle name="Total 13 2 3 5" xfId="48464"/>
    <cellStyle name="Total 13 2 3 5 2" xfId="48465"/>
    <cellStyle name="Total 13 2 3 5 3" xfId="48466"/>
    <cellStyle name="Total 13 2 3 5 4" xfId="48467"/>
    <cellStyle name="Total 13 2 3 5 5" xfId="48468"/>
    <cellStyle name="Total 13 2 3 5 6" xfId="48469"/>
    <cellStyle name="Total 13 2 3 6" xfId="48470"/>
    <cellStyle name="Total 13 2 3 6 2" xfId="48471"/>
    <cellStyle name="Total 13 2 3 6 3" xfId="48472"/>
    <cellStyle name="Total 13 2 3 6 4" xfId="48473"/>
    <cellStyle name="Total 13 2 3 6 5" xfId="48474"/>
    <cellStyle name="Total 13 2 3 6 6" xfId="48475"/>
    <cellStyle name="Total 13 2 3 7" xfId="48476"/>
    <cellStyle name="Total 13 2 3 8" xfId="48477"/>
    <cellStyle name="Total 13 2 3 9" xfId="48478"/>
    <cellStyle name="Total 13 2 4" xfId="48479"/>
    <cellStyle name="Total 13 2 4 10" xfId="48480"/>
    <cellStyle name="Total 13 2 4 11" xfId="48481"/>
    <cellStyle name="Total 13 2 4 2" xfId="48482"/>
    <cellStyle name="Total 13 2 4 2 2" xfId="48483"/>
    <cellStyle name="Total 13 2 4 2 3" xfId="48484"/>
    <cellStyle name="Total 13 2 4 2 4" xfId="48485"/>
    <cellStyle name="Total 13 2 4 2 5" xfId="48486"/>
    <cellStyle name="Total 13 2 4 2 6" xfId="48487"/>
    <cellStyle name="Total 13 2 4 3" xfId="48488"/>
    <cellStyle name="Total 13 2 4 3 2" xfId="48489"/>
    <cellStyle name="Total 13 2 4 3 3" xfId="48490"/>
    <cellStyle name="Total 13 2 4 3 4" xfId="48491"/>
    <cellStyle name="Total 13 2 4 3 5" xfId="48492"/>
    <cellStyle name="Total 13 2 4 3 6" xfId="48493"/>
    <cellStyle name="Total 13 2 4 4" xfId="48494"/>
    <cellStyle name="Total 13 2 4 4 2" xfId="48495"/>
    <cellStyle name="Total 13 2 4 4 3" xfId="48496"/>
    <cellStyle name="Total 13 2 4 4 4" xfId="48497"/>
    <cellStyle name="Total 13 2 4 4 5" xfId="48498"/>
    <cellStyle name="Total 13 2 4 4 6" xfId="48499"/>
    <cellStyle name="Total 13 2 4 5" xfId="48500"/>
    <cellStyle name="Total 13 2 4 5 2" xfId="48501"/>
    <cellStyle name="Total 13 2 4 5 3" xfId="48502"/>
    <cellStyle name="Total 13 2 4 5 4" xfId="48503"/>
    <cellStyle name="Total 13 2 4 5 5" xfId="48504"/>
    <cellStyle name="Total 13 2 4 5 6" xfId="48505"/>
    <cellStyle name="Total 13 2 4 6" xfId="48506"/>
    <cellStyle name="Total 13 2 4 6 2" xfId="48507"/>
    <cellStyle name="Total 13 2 4 6 3" xfId="48508"/>
    <cellStyle name="Total 13 2 4 6 4" xfId="48509"/>
    <cellStyle name="Total 13 2 4 6 5" xfId="48510"/>
    <cellStyle name="Total 13 2 4 6 6" xfId="48511"/>
    <cellStyle name="Total 13 2 4 7" xfId="48512"/>
    <cellStyle name="Total 13 2 4 8" xfId="48513"/>
    <cellStyle name="Total 13 2 4 9" xfId="48514"/>
    <cellStyle name="Total 13 2 5" xfId="48515"/>
    <cellStyle name="Total 13 2 5 10" xfId="48516"/>
    <cellStyle name="Total 13 2 5 11" xfId="48517"/>
    <cellStyle name="Total 13 2 5 2" xfId="48518"/>
    <cellStyle name="Total 13 2 5 2 2" xfId="48519"/>
    <cellStyle name="Total 13 2 5 2 3" xfId="48520"/>
    <cellStyle name="Total 13 2 5 2 4" xfId="48521"/>
    <cellStyle name="Total 13 2 5 2 5" xfId="48522"/>
    <cellStyle name="Total 13 2 5 2 6" xfId="48523"/>
    <cellStyle name="Total 13 2 5 3" xfId="48524"/>
    <cellStyle name="Total 13 2 5 3 2" xfId="48525"/>
    <cellStyle name="Total 13 2 5 3 3" xfId="48526"/>
    <cellStyle name="Total 13 2 5 3 4" xfId="48527"/>
    <cellStyle name="Total 13 2 5 3 5" xfId="48528"/>
    <cellStyle name="Total 13 2 5 3 6" xfId="48529"/>
    <cellStyle name="Total 13 2 5 4" xfId="48530"/>
    <cellStyle name="Total 13 2 5 4 2" xfId="48531"/>
    <cellStyle name="Total 13 2 5 4 3" xfId="48532"/>
    <cellStyle name="Total 13 2 5 4 4" xfId="48533"/>
    <cellStyle name="Total 13 2 5 4 5" xfId="48534"/>
    <cellStyle name="Total 13 2 5 4 6" xfId="48535"/>
    <cellStyle name="Total 13 2 5 5" xfId="48536"/>
    <cellStyle name="Total 13 2 5 5 2" xfId="48537"/>
    <cellStyle name="Total 13 2 5 5 3" xfId="48538"/>
    <cellStyle name="Total 13 2 5 5 4" xfId="48539"/>
    <cellStyle name="Total 13 2 5 5 5" xfId="48540"/>
    <cellStyle name="Total 13 2 5 5 6" xfId="48541"/>
    <cellStyle name="Total 13 2 5 6" xfId="48542"/>
    <cellStyle name="Total 13 2 5 6 2" xfId="48543"/>
    <cellStyle name="Total 13 2 5 6 3" xfId="48544"/>
    <cellStyle name="Total 13 2 5 6 4" xfId="48545"/>
    <cellStyle name="Total 13 2 5 6 5" xfId="48546"/>
    <cellStyle name="Total 13 2 5 6 6" xfId="48547"/>
    <cellStyle name="Total 13 2 5 7" xfId="48548"/>
    <cellStyle name="Total 13 2 5 8" xfId="48549"/>
    <cellStyle name="Total 13 2 5 9" xfId="48550"/>
    <cellStyle name="Total 13 2 6" xfId="48551"/>
    <cellStyle name="Total 13 2 6 2" xfId="48552"/>
    <cellStyle name="Total 13 2 6 3" xfId="48553"/>
    <cellStyle name="Total 13 2 6 4" xfId="48554"/>
    <cellStyle name="Total 13 2 6 5" xfId="48555"/>
    <cellStyle name="Total 13 2 6 6" xfId="48556"/>
    <cellStyle name="Total 13 2 7" xfId="48557"/>
    <cellStyle name="Total 13 2 7 2" xfId="48558"/>
    <cellStyle name="Total 13 2 7 3" xfId="48559"/>
    <cellStyle name="Total 13 2 7 4" xfId="48560"/>
    <cellStyle name="Total 13 2 7 5" xfId="48561"/>
    <cellStyle name="Total 13 2 7 6" xfId="48562"/>
    <cellStyle name="Total 13 2 8" xfId="48563"/>
    <cellStyle name="Total 13 2 8 2" xfId="48564"/>
    <cellStyle name="Total 13 2 8 3" xfId="48565"/>
    <cellStyle name="Total 13 2 8 4" xfId="48566"/>
    <cellStyle name="Total 13 2 8 5" xfId="48567"/>
    <cellStyle name="Total 13 2 8 6" xfId="48568"/>
    <cellStyle name="Total 13 2 9" xfId="48569"/>
    <cellStyle name="Total 13 2 9 2" xfId="48570"/>
    <cellStyle name="Total 13 2 9 3" xfId="48571"/>
    <cellStyle name="Total 13 2 9 4" xfId="48572"/>
    <cellStyle name="Total 13 2 9 5" xfId="48573"/>
    <cellStyle name="Total 13 2 9 6" xfId="48574"/>
    <cellStyle name="Total 13 3" xfId="48575"/>
    <cellStyle name="Total 13 3 10" xfId="48576"/>
    <cellStyle name="Total 13 3 11" xfId="48577"/>
    <cellStyle name="Total 13 3 2" xfId="48578"/>
    <cellStyle name="Total 13 3 2 2" xfId="48579"/>
    <cellStyle name="Total 13 3 2 3" xfId="48580"/>
    <cellStyle name="Total 13 3 2 4" xfId="48581"/>
    <cellStyle name="Total 13 3 2 5" xfId="48582"/>
    <cellStyle name="Total 13 3 2 6" xfId="48583"/>
    <cellStyle name="Total 13 3 3" xfId="48584"/>
    <cellStyle name="Total 13 3 3 2" xfId="48585"/>
    <cellStyle name="Total 13 3 3 3" xfId="48586"/>
    <cellStyle name="Total 13 3 3 4" xfId="48587"/>
    <cellStyle name="Total 13 3 3 5" xfId="48588"/>
    <cellStyle name="Total 13 3 3 6" xfId="48589"/>
    <cellStyle name="Total 13 3 4" xfId="48590"/>
    <cellStyle name="Total 13 3 4 2" xfId="48591"/>
    <cellStyle name="Total 13 3 4 3" xfId="48592"/>
    <cellStyle name="Total 13 3 4 4" xfId="48593"/>
    <cellStyle name="Total 13 3 4 5" xfId="48594"/>
    <cellStyle name="Total 13 3 4 6" xfId="48595"/>
    <cellStyle name="Total 13 3 5" xfId="48596"/>
    <cellStyle name="Total 13 3 5 2" xfId="48597"/>
    <cellStyle name="Total 13 3 5 3" xfId="48598"/>
    <cellStyle name="Total 13 3 5 4" xfId="48599"/>
    <cellStyle name="Total 13 3 5 5" xfId="48600"/>
    <cellStyle name="Total 13 3 5 6" xfId="48601"/>
    <cellStyle name="Total 13 3 6" xfId="48602"/>
    <cellStyle name="Total 13 3 6 2" xfId="48603"/>
    <cellStyle name="Total 13 3 6 3" xfId="48604"/>
    <cellStyle name="Total 13 3 6 4" xfId="48605"/>
    <cellStyle name="Total 13 3 6 5" xfId="48606"/>
    <cellStyle name="Total 13 3 6 6" xfId="48607"/>
    <cellStyle name="Total 13 3 7" xfId="48608"/>
    <cellStyle name="Total 13 3 7 2" xfId="48609"/>
    <cellStyle name="Total 13 3 7 3" xfId="48610"/>
    <cellStyle name="Total 13 3 7 4" xfId="48611"/>
    <cellStyle name="Total 13 3 7 5" xfId="48612"/>
    <cellStyle name="Total 13 3 7 6" xfId="48613"/>
    <cellStyle name="Total 13 3 8" xfId="48614"/>
    <cellStyle name="Total 13 3 9" xfId="48615"/>
    <cellStyle name="Total 13 4" xfId="48616"/>
    <cellStyle name="Total 13 4 10" xfId="48617"/>
    <cellStyle name="Total 13 4 2" xfId="48618"/>
    <cellStyle name="Total 13 4 2 2" xfId="48619"/>
    <cellStyle name="Total 13 4 2 3" xfId="48620"/>
    <cellStyle name="Total 13 4 2 4" xfId="48621"/>
    <cellStyle name="Total 13 4 2 5" xfId="48622"/>
    <cellStyle name="Total 13 4 2 6" xfId="48623"/>
    <cellStyle name="Total 13 4 3" xfId="48624"/>
    <cellStyle name="Total 13 4 3 2" xfId="48625"/>
    <cellStyle name="Total 13 4 3 3" xfId="48626"/>
    <cellStyle name="Total 13 4 3 4" xfId="48627"/>
    <cellStyle name="Total 13 4 3 5" xfId="48628"/>
    <cellStyle name="Total 13 4 3 6" xfId="48629"/>
    <cellStyle name="Total 13 4 4" xfId="48630"/>
    <cellStyle name="Total 13 4 4 2" xfId="48631"/>
    <cellStyle name="Total 13 4 4 3" xfId="48632"/>
    <cellStyle name="Total 13 4 4 4" xfId="48633"/>
    <cellStyle name="Total 13 4 4 5" xfId="48634"/>
    <cellStyle name="Total 13 4 4 6" xfId="48635"/>
    <cellStyle name="Total 13 4 5" xfId="48636"/>
    <cellStyle name="Total 13 4 5 2" xfId="48637"/>
    <cellStyle name="Total 13 4 5 3" xfId="48638"/>
    <cellStyle name="Total 13 4 5 4" xfId="48639"/>
    <cellStyle name="Total 13 4 5 5" xfId="48640"/>
    <cellStyle name="Total 13 4 5 6" xfId="48641"/>
    <cellStyle name="Total 13 4 6" xfId="48642"/>
    <cellStyle name="Total 13 4 6 2" xfId="48643"/>
    <cellStyle name="Total 13 4 6 3" xfId="48644"/>
    <cellStyle name="Total 13 4 6 4" xfId="48645"/>
    <cellStyle name="Total 13 4 6 5" xfId="48646"/>
    <cellStyle name="Total 13 4 6 6" xfId="48647"/>
    <cellStyle name="Total 13 4 7" xfId="48648"/>
    <cellStyle name="Total 13 4 8" xfId="48649"/>
    <cellStyle name="Total 13 4 9" xfId="48650"/>
    <cellStyle name="Total 13 5" xfId="48651"/>
    <cellStyle name="Total 13 5 10" xfId="48652"/>
    <cellStyle name="Total 13 5 11" xfId="48653"/>
    <cellStyle name="Total 13 5 2" xfId="48654"/>
    <cellStyle name="Total 13 5 2 2" xfId="48655"/>
    <cellStyle name="Total 13 5 2 3" xfId="48656"/>
    <cellStyle name="Total 13 5 2 4" xfId="48657"/>
    <cellStyle name="Total 13 5 2 5" xfId="48658"/>
    <cellStyle name="Total 13 5 2 6" xfId="48659"/>
    <cellStyle name="Total 13 5 3" xfId="48660"/>
    <cellStyle name="Total 13 5 3 2" xfId="48661"/>
    <cellStyle name="Total 13 5 3 3" xfId="48662"/>
    <cellStyle name="Total 13 5 3 4" xfId="48663"/>
    <cellStyle name="Total 13 5 3 5" xfId="48664"/>
    <cellStyle name="Total 13 5 3 6" xfId="48665"/>
    <cellStyle name="Total 13 5 4" xfId="48666"/>
    <cellStyle name="Total 13 5 4 2" xfId="48667"/>
    <cellStyle name="Total 13 5 4 3" xfId="48668"/>
    <cellStyle name="Total 13 5 4 4" xfId="48669"/>
    <cellStyle name="Total 13 5 4 5" xfId="48670"/>
    <cellStyle name="Total 13 5 4 6" xfId="48671"/>
    <cellStyle name="Total 13 5 5" xfId="48672"/>
    <cellStyle name="Total 13 5 5 2" xfId="48673"/>
    <cellStyle name="Total 13 5 5 3" xfId="48674"/>
    <cellStyle name="Total 13 5 5 4" xfId="48675"/>
    <cellStyle name="Total 13 5 5 5" xfId="48676"/>
    <cellStyle name="Total 13 5 5 6" xfId="48677"/>
    <cellStyle name="Total 13 5 6" xfId="48678"/>
    <cellStyle name="Total 13 5 6 2" xfId="48679"/>
    <cellStyle name="Total 13 5 6 3" xfId="48680"/>
    <cellStyle name="Total 13 5 6 4" xfId="48681"/>
    <cellStyle name="Total 13 5 6 5" xfId="48682"/>
    <cellStyle name="Total 13 5 6 6" xfId="48683"/>
    <cellStyle name="Total 13 5 7" xfId="48684"/>
    <cellStyle name="Total 13 5 8" xfId="48685"/>
    <cellStyle name="Total 13 5 9" xfId="48686"/>
    <cellStyle name="Total 13 6" xfId="48687"/>
    <cellStyle name="Total 13 6 10" xfId="48688"/>
    <cellStyle name="Total 13 6 11" xfId="48689"/>
    <cellStyle name="Total 13 6 2" xfId="48690"/>
    <cellStyle name="Total 13 6 2 2" xfId="48691"/>
    <cellStyle name="Total 13 6 2 3" xfId="48692"/>
    <cellStyle name="Total 13 6 2 4" xfId="48693"/>
    <cellStyle name="Total 13 6 2 5" xfId="48694"/>
    <cellStyle name="Total 13 6 2 6" xfId="48695"/>
    <cellStyle name="Total 13 6 3" xfId="48696"/>
    <cellStyle name="Total 13 6 3 2" xfId="48697"/>
    <cellStyle name="Total 13 6 3 3" xfId="48698"/>
    <cellStyle name="Total 13 6 3 4" xfId="48699"/>
    <cellStyle name="Total 13 6 3 5" xfId="48700"/>
    <cellStyle name="Total 13 6 3 6" xfId="48701"/>
    <cellStyle name="Total 13 6 4" xfId="48702"/>
    <cellStyle name="Total 13 6 4 2" xfId="48703"/>
    <cellStyle name="Total 13 6 4 3" xfId="48704"/>
    <cellStyle name="Total 13 6 4 4" xfId="48705"/>
    <cellStyle name="Total 13 6 4 5" xfId="48706"/>
    <cellStyle name="Total 13 6 4 6" xfId="48707"/>
    <cellStyle name="Total 13 6 5" xfId="48708"/>
    <cellStyle name="Total 13 6 5 2" xfId="48709"/>
    <cellStyle name="Total 13 6 5 3" xfId="48710"/>
    <cellStyle name="Total 13 6 5 4" xfId="48711"/>
    <cellStyle name="Total 13 6 5 5" xfId="48712"/>
    <cellStyle name="Total 13 6 5 6" xfId="48713"/>
    <cellStyle name="Total 13 6 6" xfId="48714"/>
    <cellStyle name="Total 13 6 6 2" xfId="48715"/>
    <cellStyle name="Total 13 6 6 3" xfId="48716"/>
    <cellStyle name="Total 13 6 6 4" xfId="48717"/>
    <cellStyle name="Total 13 6 6 5" xfId="48718"/>
    <cellStyle name="Total 13 6 6 6" xfId="48719"/>
    <cellStyle name="Total 13 6 7" xfId="48720"/>
    <cellStyle name="Total 13 6 8" xfId="48721"/>
    <cellStyle name="Total 13 6 9" xfId="48722"/>
    <cellStyle name="Total 13 7" xfId="48723"/>
    <cellStyle name="Total 13 7 2" xfId="48724"/>
    <cellStyle name="Total 13 7 3" xfId="48725"/>
    <cellStyle name="Total 13 7 4" xfId="48726"/>
    <cellStyle name="Total 13 7 5" xfId="48727"/>
    <cellStyle name="Total 13 7 6" xfId="48728"/>
    <cellStyle name="Total 13 8" xfId="48729"/>
    <cellStyle name="Total 13 8 2" xfId="48730"/>
    <cellStyle name="Total 13 8 3" xfId="48731"/>
    <cellStyle name="Total 13 8 4" xfId="48732"/>
    <cellStyle name="Total 13 8 5" xfId="48733"/>
    <cellStyle name="Total 13 8 6" xfId="48734"/>
    <cellStyle name="Total 13 9" xfId="48735"/>
    <cellStyle name="Total 13 9 2" xfId="48736"/>
    <cellStyle name="Total 13 9 3" xfId="48737"/>
    <cellStyle name="Total 13 9 4" xfId="48738"/>
    <cellStyle name="Total 13 9 5" xfId="48739"/>
    <cellStyle name="Total 13 9 6" xfId="48740"/>
    <cellStyle name="Total 14" xfId="48741"/>
    <cellStyle name="Total 14 10" xfId="48742"/>
    <cellStyle name="Total 14 10 2" xfId="48743"/>
    <cellStyle name="Total 14 10 3" xfId="48744"/>
    <cellStyle name="Total 14 10 4" xfId="48745"/>
    <cellStyle name="Total 14 10 5" xfId="48746"/>
    <cellStyle name="Total 14 10 6" xfId="48747"/>
    <cellStyle name="Total 14 11" xfId="48748"/>
    <cellStyle name="Total 14 12" xfId="48749"/>
    <cellStyle name="Total 14 2" xfId="48750"/>
    <cellStyle name="Total 14 2 10" xfId="48751"/>
    <cellStyle name="Total 14 2 11" xfId="48752"/>
    <cellStyle name="Total 14 2 2" xfId="48753"/>
    <cellStyle name="Total 14 2 2 10" xfId="48754"/>
    <cellStyle name="Total 14 2 2 11" xfId="48755"/>
    <cellStyle name="Total 14 2 2 2" xfId="48756"/>
    <cellStyle name="Total 14 2 2 2 2" xfId="48757"/>
    <cellStyle name="Total 14 2 2 2 3" xfId="48758"/>
    <cellStyle name="Total 14 2 2 2 4" xfId="48759"/>
    <cellStyle name="Total 14 2 2 2 5" xfId="48760"/>
    <cellStyle name="Total 14 2 2 2 6" xfId="48761"/>
    <cellStyle name="Total 14 2 2 3" xfId="48762"/>
    <cellStyle name="Total 14 2 2 3 2" xfId="48763"/>
    <cellStyle name="Total 14 2 2 3 3" xfId="48764"/>
    <cellStyle name="Total 14 2 2 3 4" xfId="48765"/>
    <cellStyle name="Total 14 2 2 3 5" xfId="48766"/>
    <cellStyle name="Total 14 2 2 3 6" xfId="48767"/>
    <cellStyle name="Total 14 2 2 4" xfId="48768"/>
    <cellStyle name="Total 14 2 2 4 2" xfId="48769"/>
    <cellStyle name="Total 14 2 2 4 3" xfId="48770"/>
    <cellStyle name="Total 14 2 2 4 4" xfId="48771"/>
    <cellStyle name="Total 14 2 2 4 5" xfId="48772"/>
    <cellStyle name="Total 14 2 2 4 6" xfId="48773"/>
    <cellStyle name="Total 14 2 2 5" xfId="48774"/>
    <cellStyle name="Total 14 2 2 5 2" xfId="48775"/>
    <cellStyle name="Total 14 2 2 5 3" xfId="48776"/>
    <cellStyle name="Total 14 2 2 5 4" xfId="48777"/>
    <cellStyle name="Total 14 2 2 5 5" xfId="48778"/>
    <cellStyle name="Total 14 2 2 5 6" xfId="48779"/>
    <cellStyle name="Total 14 2 2 6" xfId="48780"/>
    <cellStyle name="Total 14 2 2 6 2" xfId="48781"/>
    <cellStyle name="Total 14 2 2 6 3" xfId="48782"/>
    <cellStyle name="Total 14 2 2 6 4" xfId="48783"/>
    <cellStyle name="Total 14 2 2 6 5" xfId="48784"/>
    <cellStyle name="Total 14 2 2 6 6" xfId="48785"/>
    <cellStyle name="Total 14 2 2 7" xfId="48786"/>
    <cellStyle name="Total 14 2 2 7 2" xfId="48787"/>
    <cellStyle name="Total 14 2 2 7 3" xfId="48788"/>
    <cellStyle name="Total 14 2 2 7 4" xfId="48789"/>
    <cellStyle name="Total 14 2 2 7 5" xfId="48790"/>
    <cellStyle name="Total 14 2 2 7 6" xfId="48791"/>
    <cellStyle name="Total 14 2 2 8" xfId="48792"/>
    <cellStyle name="Total 14 2 2 9" xfId="48793"/>
    <cellStyle name="Total 14 2 3" xfId="48794"/>
    <cellStyle name="Total 14 2 3 10" xfId="48795"/>
    <cellStyle name="Total 14 2 3 2" xfId="48796"/>
    <cellStyle name="Total 14 2 3 2 2" xfId="48797"/>
    <cellStyle name="Total 14 2 3 2 3" xfId="48798"/>
    <cellStyle name="Total 14 2 3 2 4" xfId="48799"/>
    <cellStyle name="Total 14 2 3 2 5" xfId="48800"/>
    <cellStyle name="Total 14 2 3 2 6" xfId="48801"/>
    <cellStyle name="Total 14 2 3 3" xfId="48802"/>
    <cellStyle name="Total 14 2 3 3 2" xfId="48803"/>
    <cellStyle name="Total 14 2 3 3 3" xfId="48804"/>
    <cellStyle name="Total 14 2 3 3 4" xfId="48805"/>
    <cellStyle name="Total 14 2 3 3 5" xfId="48806"/>
    <cellStyle name="Total 14 2 3 3 6" xfId="48807"/>
    <cellStyle name="Total 14 2 3 4" xfId="48808"/>
    <cellStyle name="Total 14 2 3 4 2" xfId="48809"/>
    <cellStyle name="Total 14 2 3 4 3" xfId="48810"/>
    <cellStyle name="Total 14 2 3 4 4" xfId="48811"/>
    <cellStyle name="Total 14 2 3 4 5" xfId="48812"/>
    <cellStyle name="Total 14 2 3 4 6" xfId="48813"/>
    <cellStyle name="Total 14 2 3 5" xfId="48814"/>
    <cellStyle name="Total 14 2 3 5 2" xfId="48815"/>
    <cellStyle name="Total 14 2 3 5 3" xfId="48816"/>
    <cellStyle name="Total 14 2 3 5 4" xfId="48817"/>
    <cellStyle name="Total 14 2 3 5 5" xfId="48818"/>
    <cellStyle name="Total 14 2 3 5 6" xfId="48819"/>
    <cellStyle name="Total 14 2 3 6" xfId="48820"/>
    <cellStyle name="Total 14 2 3 6 2" xfId="48821"/>
    <cellStyle name="Total 14 2 3 6 3" xfId="48822"/>
    <cellStyle name="Total 14 2 3 6 4" xfId="48823"/>
    <cellStyle name="Total 14 2 3 6 5" xfId="48824"/>
    <cellStyle name="Total 14 2 3 6 6" xfId="48825"/>
    <cellStyle name="Total 14 2 3 7" xfId="48826"/>
    <cellStyle name="Total 14 2 3 8" xfId="48827"/>
    <cellStyle name="Total 14 2 3 9" xfId="48828"/>
    <cellStyle name="Total 14 2 4" xfId="48829"/>
    <cellStyle name="Total 14 2 4 10" xfId="48830"/>
    <cellStyle name="Total 14 2 4 11" xfId="48831"/>
    <cellStyle name="Total 14 2 4 2" xfId="48832"/>
    <cellStyle name="Total 14 2 4 2 2" xfId="48833"/>
    <cellStyle name="Total 14 2 4 2 3" xfId="48834"/>
    <cellStyle name="Total 14 2 4 2 4" xfId="48835"/>
    <cellStyle name="Total 14 2 4 2 5" xfId="48836"/>
    <cellStyle name="Total 14 2 4 2 6" xfId="48837"/>
    <cellStyle name="Total 14 2 4 3" xfId="48838"/>
    <cellStyle name="Total 14 2 4 3 2" xfId="48839"/>
    <cellStyle name="Total 14 2 4 3 3" xfId="48840"/>
    <cellStyle name="Total 14 2 4 3 4" xfId="48841"/>
    <cellStyle name="Total 14 2 4 3 5" xfId="48842"/>
    <cellStyle name="Total 14 2 4 3 6" xfId="48843"/>
    <cellStyle name="Total 14 2 4 4" xfId="48844"/>
    <cellStyle name="Total 14 2 4 4 2" xfId="48845"/>
    <cellStyle name="Total 14 2 4 4 3" xfId="48846"/>
    <cellStyle name="Total 14 2 4 4 4" xfId="48847"/>
    <cellStyle name="Total 14 2 4 4 5" xfId="48848"/>
    <cellStyle name="Total 14 2 4 4 6" xfId="48849"/>
    <cellStyle name="Total 14 2 4 5" xfId="48850"/>
    <cellStyle name="Total 14 2 4 5 2" xfId="48851"/>
    <cellStyle name="Total 14 2 4 5 3" xfId="48852"/>
    <cellStyle name="Total 14 2 4 5 4" xfId="48853"/>
    <cellStyle name="Total 14 2 4 5 5" xfId="48854"/>
    <cellStyle name="Total 14 2 4 5 6" xfId="48855"/>
    <cellStyle name="Total 14 2 4 6" xfId="48856"/>
    <cellStyle name="Total 14 2 4 6 2" xfId="48857"/>
    <cellStyle name="Total 14 2 4 6 3" xfId="48858"/>
    <cellStyle name="Total 14 2 4 6 4" xfId="48859"/>
    <cellStyle name="Total 14 2 4 6 5" xfId="48860"/>
    <cellStyle name="Total 14 2 4 6 6" xfId="48861"/>
    <cellStyle name="Total 14 2 4 7" xfId="48862"/>
    <cellStyle name="Total 14 2 4 8" xfId="48863"/>
    <cellStyle name="Total 14 2 4 9" xfId="48864"/>
    <cellStyle name="Total 14 2 5" xfId="48865"/>
    <cellStyle name="Total 14 2 5 10" xfId="48866"/>
    <cellStyle name="Total 14 2 5 11" xfId="48867"/>
    <cellStyle name="Total 14 2 5 2" xfId="48868"/>
    <cellStyle name="Total 14 2 5 2 2" xfId="48869"/>
    <cellStyle name="Total 14 2 5 2 3" xfId="48870"/>
    <cellStyle name="Total 14 2 5 2 4" xfId="48871"/>
    <cellStyle name="Total 14 2 5 2 5" xfId="48872"/>
    <cellStyle name="Total 14 2 5 2 6" xfId="48873"/>
    <cellStyle name="Total 14 2 5 3" xfId="48874"/>
    <cellStyle name="Total 14 2 5 3 2" xfId="48875"/>
    <cellStyle name="Total 14 2 5 3 3" xfId="48876"/>
    <cellStyle name="Total 14 2 5 3 4" xfId="48877"/>
    <cellStyle name="Total 14 2 5 3 5" xfId="48878"/>
    <cellStyle name="Total 14 2 5 3 6" xfId="48879"/>
    <cellStyle name="Total 14 2 5 4" xfId="48880"/>
    <cellStyle name="Total 14 2 5 4 2" xfId="48881"/>
    <cellStyle name="Total 14 2 5 4 3" xfId="48882"/>
    <cellStyle name="Total 14 2 5 4 4" xfId="48883"/>
    <cellStyle name="Total 14 2 5 4 5" xfId="48884"/>
    <cellStyle name="Total 14 2 5 4 6" xfId="48885"/>
    <cellStyle name="Total 14 2 5 5" xfId="48886"/>
    <cellStyle name="Total 14 2 5 5 2" xfId="48887"/>
    <cellStyle name="Total 14 2 5 5 3" xfId="48888"/>
    <cellStyle name="Total 14 2 5 5 4" xfId="48889"/>
    <cellStyle name="Total 14 2 5 5 5" xfId="48890"/>
    <cellStyle name="Total 14 2 5 5 6" xfId="48891"/>
    <cellStyle name="Total 14 2 5 6" xfId="48892"/>
    <cellStyle name="Total 14 2 5 6 2" xfId="48893"/>
    <cellStyle name="Total 14 2 5 6 3" xfId="48894"/>
    <cellStyle name="Total 14 2 5 6 4" xfId="48895"/>
    <cellStyle name="Total 14 2 5 6 5" xfId="48896"/>
    <cellStyle name="Total 14 2 5 6 6" xfId="48897"/>
    <cellStyle name="Total 14 2 5 7" xfId="48898"/>
    <cellStyle name="Total 14 2 5 8" xfId="48899"/>
    <cellStyle name="Total 14 2 5 9" xfId="48900"/>
    <cellStyle name="Total 14 2 6" xfId="48901"/>
    <cellStyle name="Total 14 2 6 2" xfId="48902"/>
    <cellStyle name="Total 14 2 6 3" xfId="48903"/>
    <cellStyle name="Total 14 2 6 4" xfId="48904"/>
    <cellStyle name="Total 14 2 6 5" xfId="48905"/>
    <cellStyle name="Total 14 2 6 6" xfId="48906"/>
    <cellStyle name="Total 14 2 7" xfId="48907"/>
    <cellStyle name="Total 14 2 7 2" xfId="48908"/>
    <cellStyle name="Total 14 2 7 3" xfId="48909"/>
    <cellStyle name="Total 14 2 7 4" xfId="48910"/>
    <cellStyle name="Total 14 2 7 5" xfId="48911"/>
    <cellStyle name="Total 14 2 7 6" xfId="48912"/>
    <cellStyle name="Total 14 2 8" xfId="48913"/>
    <cellStyle name="Total 14 2 8 2" xfId="48914"/>
    <cellStyle name="Total 14 2 8 3" xfId="48915"/>
    <cellStyle name="Total 14 2 8 4" xfId="48916"/>
    <cellStyle name="Total 14 2 8 5" xfId="48917"/>
    <cellStyle name="Total 14 2 8 6" xfId="48918"/>
    <cellStyle name="Total 14 2 9" xfId="48919"/>
    <cellStyle name="Total 14 2 9 2" xfId="48920"/>
    <cellStyle name="Total 14 2 9 3" xfId="48921"/>
    <cellStyle name="Total 14 2 9 4" xfId="48922"/>
    <cellStyle name="Total 14 2 9 5" xfId="48923"/>
    <cellStyle name="Total 14 2 9 6" xfId="48924"/>
    <cellStyle name="Total 14 3" xfId="48925"/>
    <cellStyle name="Total 14 3 10" xfId="48926"/>
    <cellStyle name="Total 14 3 11" xfId="48927"/>
    <cellStyle name="Total 14 3 2" xfId="48928"/>
    <cellStyle name="Total 14 3 2 2" xfId="48929"/>
    <cellStyle name="Total 14 3 2 3" xfId="48930"/>
    <cellStyle name="Total 14 3 2 4" xfId="48931"/>
    <cellStyle name="Total 14 3 2 5" xfId="48932"/>
    <cellStyle name="Total 14 3 2 6" xfId="48933"/>
    <cellStyle name="Total 14 3 3" xfId="48934"/>
    <cellStyle name="Total 14 3 3 2" xfId="48935"/>
    <cellStyle name="Total 14 3 3 3" xfId="48936"/>
    <cellStyle name="Total 14 3 3 4" xfId="48937"/>
    <cellStyle name="Total 14 3 3 5" xfId="48938"/>
    <cellStyle name="Total 14 3 3 6" xfId="48939"/>
    <cellStyle name="Total 14 3 4" xfId="48940"/>
    <cellStyle name="Total 14 3 4 2" xfId="48941"/>
    <cellStyle name="Total 14 3 4 3" xfId="48942"/>
    <cellStyle name="Total 14 3 4 4" xfId="48943"/>
    <cellStyle name="Total 14 3 4 5" xfId="48944"/>
    <cellStyle name="Total 14 3 4 6" xfId="48945"/>
    <cellStyle name="Total 14 3 5" xfId="48946"/>
    <cellStyle name="Total 14 3 5 2" xfId="48947"/>
    <cellStyle name="Total 14 3 5 3" xfId="48948"/>
    <cellStyle name="Total 14 3 5 4" xfId="48949"/>
    <cellStyle name="Total 14 3 5 5" xfId="48950"/>
    <cellStyle name="Total 14 3 5 6" xfId="48951"/>
    <cellStyle name="Total 14 3 6" xfId="48952"/>
    <cellStyle name="Total 14 3 6 2" xfId="48953"/>
    <cellStyle name="Total 14 3 6 3" xfId="48954"/>
    <cellStyle name="Total 14 3 6 4" xfId="48955"/>
    <cellStyle name="Total 14 3 6 5" xfId="48956"/>
    <cellStyle name="Total 14 3 6 6" xfId="48957"/>
    <cellStyle name="Total 14 3 7" xfId="48958"/>
    <cellStyle name="Total 14 3 7 2" xfId="48959"/>
    <cellStyle name="Total 14 3 7 3" xfId="48960"/>
    <cellStyle name="Total 14 3 7 4" xfId="48961"/>
    <cellStyle name="Total 14 3 7 5" xfId="48962"/>
    <cellStyle name="Total 14 3 7 6" xfId="48963"/>
    <cellStyle name="Total 14 3 8" xfId="48964"/>
    <cellStyle name="Total 14 3 9" xfId="48965"/>
    <cellStyle name="Total 14 4" xfId="48966"/>
    <cellStyle name="Total 14 4 10" xfId="48967"/>
    <cellStyle name="Total 14 4 2" xfId="48968"/>
    <cellStyle name="Total 14 4 2 2" xfId="48969"/>
    <cellStyle name="Total 14 4 2 3" xfId="48970"/>
    <cellStyle name="Total 14 4 2 4" xfId="48971"/>
    <cellStyle name="Total 14 4 2 5" xfId="48972"/>
    <cellStyle name="Total 14 4 2 6" xfId="48973"/>
    <cellStyle name="Total 14 4 3" xfId="48974"/>
    <cellStyle name="Total 14 4 3 2" xfId="48975"/>
    <cellStyle name="Total 14 4 3 3" xfId="48976"/>
    <cellStyle name="Total 14 4 3 4" xfId="48977"/>
    <cellStyle name="Total 14 4 3 5" xfId="48978"/>
    <cellStyle name="Total 14 4 3 6" xfId="48979"/>
    <cellStyle name="Total 14 4 4" xfId="48980"/>
    <cellStyle name="Total 14 4 4 2" xfId="48981"/>
    <cellStyle name="Total 14 4 4 3" xfId="48982"/>
    <cellStyle name="Total 14 4 4 4" xfId="48983"/>
    <cellStyle name="Total 14 4 4 5" xfId="48984"/>
    <cellStyle name="Total 14 4 4 6" xfId="48985"/>
    <cellStyle name="Total 14 4 5" xfId="48986"/>
    <cellStyle name="Total 14 4 5 2" xfId="48987"/>
    <cellStyle name="Total 14 4 5 3" xfId="48988"/>
    <cellStyle name="Total 14 4 5 4" xfId="48989"/>
    <cellStyle name="Total 14 4 5 5" xfId="48990"/>
    <cellStyle name="Total 14 4 5 6" xfId="48991"/>
    <cellStyle name="Total 14 4 6" xfId="48992"/>
    <cellStyle name="Total 14 4 6 2" xfId="48993"/>
    <cellStyle name="Total 14 4 6 3" xfId="48994"/>
    <cellStyle name="Total 14 4 6 4" xfId="48995"/>
    <cellStyle name="Total 14 4 6 5" xfId="48996"/>
    <cellStyle name="Total 14 4 6 6" xfId="48997"/>
    <cellStyle name="Total 14 4 7" xfId="48998"/>
    <cellStyle name="Total 14 4 8" xfId="48999"/>
    <cellStyle name="Total 14 4 9" xfId="49000"/>
    <cellStyle name="Total 14 5" xfId="49001"/>
    <cellStyle name="Total 14 5 10" xfId="49002"/>
    <cellStyle name="Total 14 5 11" xfId="49003"/>
    <cellStyle name="Total 14 5 2" xfId="49004"/>
    <cellStyle name="Total 14 5 2 2" xfId="49005"/>
    <cellStyle name="Total 14 5 2 3" xfId="49006"/>
    <cellStyle name="Total 14 5 2 4" xfId="49007"/>
    <cellStyle name="Total 14 5 2 5" xfId="49008"/>
    <cellStyle name="Total 14 5 2 6" xfId="49009"/>
    <cellStyle name="Total 14 5 3" xfId="49010"/>
    <cellStyle name="Total 14 5 3 2" xfId="49011"/>
    <cellStyle name="Total 14 5 3 3" xfId="49012"/>
    <cellStyle name="Total 14 5 3 4" xfId="49013"/>
    <cellStyle name="Total 14 5 3 5" xfId="49014"/>
    <cellStyle name="Total 14 5 3 6" xfId="49015"/>
    <cellStyle name="Total 14 5 4" xfId="49016"/>
    <cellStyle name="Total 14 5 4 2" xfId="49017"/>
    <cellStyle name="Total 14 5 4 3" xfId="49018"/>
    <cellStyle name="Total 14 5 4 4" xfId="49019"/>
    <cellStyle name="Total 14 5 4 5" xfId="49020"/>
    <cellStyle name="Total 14 5 4 6" xfId="49021"/>
    <cellStyle name="Total 14 5 5" xfId="49022"/>
    <cellStyle name="Total 14 5 5 2" xfId="49023"/>
    <cellStyle name="Total 14 5 5 3" xfId="49024"/>
    <cellStyle name="Total 14 5 5 4" xfId="49025"/>
    <cellStyle name="Total 14 5 5 5" xfId="49026"/>
    <cellStyle name="Total 14 5 5 6" xfId="49027"/>
    <cellStyle name="Total 14 5 6" xfId="49028"/>
    <cellStyle name="Total 14 5 6 2" xfId="49029"/>
    <cellStyle name="Total 14 5 6 3" xfId="49030"/>
    <cellStyle name="Total 14 5 6 4" xfId="49031"/>
    <cellStyle name="Total 14 5 6 5" xfId="49032"/>
    <cellStyle name="Total 14 5 6 6" xfId="49033"/>
    <cellStyle name="Total 14 5 7" xfId="49034"/>
    <cellStyle name="Total 14 5 8" xfId="49035"/>
    <cellStyle name="Total 14 5 9" xfId="49036"/>
    <cellStyle name="Total 14 6" xfId="49037"/>
    <cellStyle name="Total 14 6 10" xfId="49038"/>
    <cellStyle name="Total 14 6 11" xfId="49039"/>
    <cellStyle name="Total 14 6 2" xfId="49040"/>
    <cellStyle name="Total 14 6 2 2" xfId="49041"/>
    <cellStyle name="Total 14 6 2 3" xfId="49042"/>
    <cellStyle name="Total 14 6 2 4" xfId="49043"/>
    <cellStyle name="Total 14 6 2 5" xfId="49044"/>
    <cellStyle name="Total 14 6 2 6" xfId="49045"/>
    <cellStyle name="Total 14 6 3" xfId="49046"/>
    <cellStyle name="Total 14 6 3 2" xfId="49047"/>
    <cellStyle name="Total 14 6 3 3" xfId="49048"/>
    <cellStyle name="Total 14 6 3 4" xfId="49049"/>
    <cellStyle name="Total 14 6 3 5" xfId="49050"/>
    <cellStyle name="Total 14 6 3 6" xfId="49051"/>
    <cellStyle name="Total 14 6 4" xfId="49052"/>
    <cellStyle name="Total 14 6 4 2" xfId="49053"/>
    <cellStyle name="Total 14 6 4 3" xfId="49054"/>
    <cellStyle name="Total 14 6 4 4" xfId="49055"/>
    <cellStyle name="Total 14 6 4 5" xfId="49056"/>
    <cellStyle name="Total 14 6 4 6" xfId="49057"/>
    <cellStyle name="Total 14 6 5" xfId="49058"/>
    <cellStyle name="Total 14 6 5 2" xfId="49059"/>
    <cellStyle name="Total 14 6 5 3" xfId="49060"/>
    <cellStyle name="Total 14 6 5 4" xfId="49061"/>
    <cellStyle name="Total 14 6 5 5" xfId="49062"/>
    <cellStyle name="Total 14 6 5 6" xfId="49063"/>
    <cellStyle name="Total 14 6 6" xfId="49064"/>
    <cellStyle name="Total 14 6 6 2" xfId="49065"/>
    <cellStyle name="Total 14 6 6 3" xfId="49066"/>
    <cellStyle name="Total 14 6 6 4" xfId="49067"/>
    <cellStyle name="Total 14 6 6 5" xfId="49068"/>
    <cellStyle name="Total 14 6 6 6" xfId="49069"/>
    <cellStyle name="Total 14 6 7" xfId="49070"/>
    <cellStyle name="Total 14 6 8" xfId="49071"/>
    <cellStyle name="Total 14 6 9" xfId="49072"/>
    <cellStyle name="Total 14 7" xfId="49073"/>
    <cellStyle name="Total 14 7 2" xfId="49074"/>
    <cellStyle name="Total 14 7 3" xfId="49075"/>
    <cellStyle name="Total 14 7 4" xfId="49076"/>
    <cellStyle name="Total 14 7 5" xfId="49077"/>
    <cellStyle name="Total 14 7 6" xfId="49078"/>
    <cellStyle name="Total 14 8" xfId="49079"/>
    <cellStyle name="Total 14 8 2" xfId="49080"/>
    <cellStyle name="Total 14 8 3" xfId="49081"/>
    <cellStyle name="Total 14 8 4" xfId="49082"/>
    <cellStyle name="Total 14 8 5" xfId="49083"/>
    <cellStyle name="Total 14 8 6" xfId="49084"/>
    <cellStyle name="Total 14 9" xfId="49085"/>
    <cellStyle name="Total 14 9 2" xfId="49086"/>
    <cellStyle name="Total 14 9 3" xfId="49087"/>
    <cellStyle name="Total 14 9 4" xfId="49088"/>
    <cellStyle name="Total 14 9 5" xfId="49089"/>
    <cellStyle name="Total 14 9 6" xfId="49090"/>
    <cellStyle name="Total 15" xfId="49091"/>
    <cellStyle name="Total 15 10" xfId="49092"/>
    <cellStyle name="Total 15 10 2" xfId="49093"/>
    <cellStyle name="Total 15 10 3" xfId="49094"/>
    <cellStyle name="Total 15 10 4" xfId="49095"/>
    <cellStyle name="Total 15 10 5" xfId="49096"/>
    <cellStyle name="Total 15 10 6" xfId="49097"/>
    <cellStyle name="Total 15 11" xfId="49098"/>
    <cellStyle name="Total 15 12" xfId="49099"/>
    <cellStyle name="Total 15 2" xfId="49100"/>
    <cellStyle name="Total 15 2 10" xfId="49101"/>
    <cellStyle name="Total 15 2 11" xfId="49102"/>
    <cellStyle name="Total 15 2 2" xfId="49103"/>
    <cellStyle name="Total 15 2 2 10" xfId="49104"/>
    <cellStyle name="Total 15 2 2 11" xfId="49105"/>
    <cellStyle name="Total 15 2 2 2" xfId="49106"/>
    <cellStyle name="Total 15 2 2 2 2" xfId="49107"/>
    <cellStyle name="Total 15 2 2 2 3" xfId="49108"/>
    <cellStyle name="Total 15 2 2 2 4" xfId="49109"/>
    <cellStyle name="Total 15 2 2 2 5" xfId="49110"/>
    <cellStyle name="Total 15 2 2 2 6" xfId="49111"/>
    <cellStyle name="Total 15 2 2 3" xfId="49112"/>
    <cellStyle name="Total 15 2 2 3 2" xfId="49113"/>
    <cellStyle name="Total 15 2 2 3 3" xfId="49114"/>
    <cellStyle name="Total 15 2 2 3 4" xfId="49115"/>
    <cellStyle name="Total 15 2 2 3 5" xfId="49116"/>
    <cellStyle name="Total 15 2 2 3 6" xfId="49117"/>
    <cellStyle name="Total 15 2 2 4" xfId="49118"/>
    <cellStyle name="Total 15 2 2 4 2" xfId="49119"/>
    <cellStyle name="Total 15 2 2 4 3" xfId="49120"/>
    <cellStyle name="Total 15 2 2 4 4" xfId="49121"/>
    <cellStyle name="Total 15 2 2 4 5" xfId="49122"/>
    <cellStyle name="Total 15 2 2 4 6" xfId="49123"/>
    <cellStyle name="Total 15 2 2 5" xfId="49124"/>
    <cellStyle name="Total 15 2 2 5 2" xfId="49125"/>
    <cellStyle name="Total 15 2 2 5 3" xfId="49126"/>
    <cellStyle name="Total 15 2 2 5 4" xfId="49127"/>
    <cellStyle name="Total 15 2 2 5 5" xfId="49128"/>
    <cellStyle name="Total 15 2 2 5 6" xfId="49129"/>
    <cellStyle name="Total 15 2 2 6" xfId="49130"/>
    <cellStyle name="Total 15 2 2 6 2" xfId="49131"/>
    <cellStyle name="Total 15 2 2 6 3" xfId="49132"/>
    <cellStyle name="Total 15 2 2 6 4" xfId="49133"/>
    <cellStyle name="Total 15 2 2 6 5" xfId="49134"/>
    <cellStyle name="Total 15 2 2 6 6" xfId="49135"/>
    <cellStyle name="Total 15 2 2 7" xfId="49136"/>
    <cellStyle name="Total 15 2 2 7 2" xfId="49137"/>
    <cellStyle name="Total 15 2 2 7 3" xfId="49138"/>
    <cellStyle name="Total 15 2 2 7 4" xfId="49139"/>
    <cellStyle name="Total 15 2 2 7 5" xfId="49140"/>
    <cellStyle name="Total 15 2 2 7 6" xfId="49141"/>
    <cellStyle name="Total 15 2 2 8" xfId="49142"/>
    <cellStyle name="Total 15 2 2 9" xfId="49143"/>
    <cellStyle name="Total 15 2 3" xfId="49144"/>
    <cellStyle name="Total 15 2 3 10" xfId="49145"/>
    <cellStyle name="Total 15 2 3 2" xfId="49146"/>
    <cellStyle name="Total 15 2 3 2 2" xfId="49147"/>
    <cellStyle name="Total 15 2 3 2 3" xfId="49148"/>
    <cellStyle name="Total 15 2 3 2 4" xfId="49149"/>
    <cellStyle name="Total 15 2 3 2 5" xfId="49150"/>
    <cellStyle name="Total 15 2 3 2 6" xfId="49151"/>
    <cellStyle name="Total 15 2 3 3" xfId="49152"/>
    <cellStyle name="Total 15 2 3 3 2" xfId="49153"/>
    <cellStyle name="Total 15 2 3 3 3" xfId="49154"/>
    <cellStyle name="Total 15 2 3 3 4" xfId="49155"/>
    <cellStyle name="Total 15 2 3 3 5" xfId="49156"/>
    <cellStyle name="Total 15 2 3 3 6" xfId="49157"/>
    <cellStyle name="Total 15 2 3 4" xfId="49158"/>
    <cellStyle name="Total 15 2 3 4 2" xfId="49159"/>
    <cellStyle name="Total 15 2 3 4 3" xfId="49160"/>
    <cellStyle name="Total 15 2 3 4 4" xfId="49161"/>
    <cellStyle name="Total 15 2 3 4 5" xfId="49162"/>
    <cellStyle name="Total 15 2 3 4 6" xfId="49163"/>
    <cellStyle name="Total 15 2 3 5" xfId="49164"/>
    <cellStyle name="Total 15 2 3 5 2" xfId="49165"/>
    <cellStyle name="Total 15 2 3 5 3" xfId="49166"/>
    <cellStyle name="Total 15 2 3 5 4" xfId="49167"/>
    <cellStyle name="Total 15 2 3 5 5" xfId="49168"/>
    <cellStyle name="Total 15 2 3 5 6" xfId="49169"/>
    <cellStyle name="Total 15 2 3 6" xfId="49170"/>
    <cellStyle name="Total 15 2 3 6 2" xfId="49171"/>
    <cellStyle name="Total 15 2 3 6 3" xfId="49172"/>
    <cellStyle name="Total 15 2 3 6 4" xfId="49173"/>
    <cellStyle name="Total 15 2 3 6 5" xfId="49174"/>
    <cellStyle name="Total 15 2 3 6 6" xfId="49175"/>
    <cellStyle name="Total 15 2 3 7" xfId="49176"/>
    <cellStyle name="Total 15 2 3 8" xfId="49177"/>
    <cellStyle name="Total 15 2 3 9" xfId="49178"/>
    <cellStyle name="Total 15 2 4" xfId="49179"/>
    <cellStyle name="Total 15 2 4 10" xfId="49180"/>
    <cellStyle name="Total 15 2 4 11" xfId="49181"/>
    <cellStyle name="Total 15 2 4 2" xfId="49182"/>
    <cellStyle name="Total 15 2 4 2 2" xfId="49183"/>
    <cellStyle name="Total 15 2 4 2 3" xfId="49184"/>
    <cellStyle name="Total 15 2 4 2 4" xfId="49185"/>
    <cellStyle name="Total 15 2 4 2 5" xfId="49186"/>
    <cellStyle name="Total 15 2 4 2 6" xfId="49187"/>
    <cellStyle name="Total 15 2 4 3" xfId="49188"/>
    <cellStyle name="Total 15 2 4 3 2" xfId="49189"/>
    <cellStyle name="Total 15 2 4 3 3" xfId="49190"/>
    <cellStyle name="Total 15 2 4 3 4" xfId="49191"/>
    <cellStyle name="Total 15 2 4 3 5" xfId="49192"/>
    <cellStyle name="Total 15 2 4 3 6" xfId="49193"/>
    <cellStyle name="Total 15 2 4 4" xfId="49194"/>
    <cellStyle name="Total 15 2 4 4 2" xfId="49195"/>
    <cellStyle name="Total 15 2 4 4 3" xfId="49196"/>
    <cellStyle name="Total 15 2 4 4 4" xfId="49197"/>
    <cellStyle name="Total 15 2 4 4 5" xfId="49198"/>
    <cellStyle name="Total 15 2 4 4 6" xfId="49199"/>
    <cellStyle name="Total 15 2 4 5" xfId="49200"/>
    <cellStyle name="Total 15 2 4 5 2" xfId="49201"/>
    <cellStyle name="Total 15 2 4 5 3" xfId="49202"/>
    <cellStyle name="Total 15 2 4 5 4" xfId="49203"/>
    <cellStyle name="Total 15 2 4 5 5" xfId="49204"/>
    <cellStyle name="Total 15 2 4 5 6" xfId="49205"/>
    <cellStyle name="Total 15 2 4 6" xfId="49206"/>
    <cellStyle name="Total 15 2 4 6 2" xfId="49207"/>
    <cellStyle name="Total 15 2 4 6 3" xfId="49208"/>
    <cellStyle name="Total 15 2 4 6 4" xfId="49209"/>
    <cellStyle name="Total 15 2 4 6 5" xfId="49210"/>
    <cellStyle name="Total 15 2 4 6 6" xfId="49211"/>
    <cellStyle name="Total 15 2 4 7" xfId="49212"/>
    <cellStyle name="Total 15 2 4 8" xfId="49213"/>
    <cellStyle name="Total 15 2 4 9" xfId="49214"/>
    <cellStyle name="Total 15 2 5" xfId="49215"/>
    <cellStyle name="Total 15 2 5 10" xfId="49216"/>
    <cellStyle name="Total 15 2 5 11" xfId="49217"/>
    <cellStyle name="Total 15 2 5 2" xfId="49218"/>
    <cellStyle name="Total 15 2 5 2 2" xfId="49219"/>
    <cellStyle name="Total 15 2 5 2 3" xfId="49220"/>
    <cellStyle name="Total 15 2 5 2 4" xfId="49221"/>
    <cellStyle name="Total 15 2 5 2 5" xfId="49222"/>
    <cellStyle name="Total 15 2 5 2 6" xfId="49223"/>
    <cellStyle name="Total 15 2 5 3" xfId="49224"/>
    <cellStyle name="Total 15 2 5 3 2" xfId="49225"/>
    <cellStyle name="Total 15 2 5 3 3" xfId="49226"/>
    <cellStyle name="Total 15 2 5 3 4" xfId="49227"/>
    <cellStyle name="Total 15 2 5 3 5" xfId="49228"/>
    <cellStyle name="Total 15 2 5 3 6" xfId="49229"/>
    <cellStyle name="Total 15 2 5 4" xfId="49230"/>
    <cellStyle name="Total 15 2 5 4 2" xfId="49231"/>
    <cellStyle name="Total 15 2 5 4 3" xfId="49232"/>
    <cellStyle name="Total 15 2 5 4 4" xfId="49233"/>
    <cellStyle name="Total 15 2 5 4 5" xfId="49234"/>
    <cellStyle name="Total 15 2 5 4 6" xfId="49235"/>
    <cellStyle name="Total 15 2 5 5" xfId="49236"/>
    <cellStyle name="Total 15 2 5 5 2" xfId="49237"/>
    <cellStyle name="Total 15 2 5 5 3" xfId="49238"/>
    <cellStyle name="Total 15 2 5 5 4" xfId="49239"/>
    <cellStyle name="Total 15 2 5 5 5" xfId="49240"/>
    <cellStyle name="Total 15 2 5 5 6" xfId="49241"/>
    <cellStyle name="Total 15 2 5 6" xfId="49242"/>
    <cellStyle name="Total 15 2 5 6 2" xfId="49243"/>
    <cellStyle name="Total 15 2 5 6 3" xfId="49244"/>
    <cellStyle name="Total 15 2 5 6 4" xfId="49245"/>
    <cellStyle name="Total 15 2 5 6 5" xfId="49246"/>
    <cellStyle name="Total 15 2 5 6 6" xfId="49247"/>
    <cellStyle name="Total 15 2 5 7" xfId="49248"/>
    <cellStyle name="Total 15 2 5 8" xfId="49249"/>
    <cellStyle name="Total 15 2 5 9" xfId="49250"/>
    <cellStyle name="Total 15 2 6" xfId="49251"/>
    <cellStyle name="Total 15 2 6 2" xfId="49252"/>
    <cellStyle name="Total 15 2 6 3" xfId="49253"/>
    <cellStyle name="Total 15 2 6 4" xfId="49254"/>
    <cellStyle name="Total 15 2 6 5" xfId="49255"/>
    <cellStyle name="Total 15 2 6 6" xfId="49256"/>
    <cellStyle name="Total 15 2 7" xfId="49257"/>
    <cellStyle name="Total 15 2 7 2" xfId="49258"/>
    <cellStyle name="Total 15 2 7 3" xfId="49259"/>
    <cellStyle name="Total 15 2 7 4" xfId="49260"/>
    <cellStyle name="Total 15 2 7 5" xfId="49261"/>
    <cellStyle name="Total 15 2 7 6" xfId="49262"/>
    <cellStyle name="Total 15 2 8" xfId="49263"/>
    <cellStyle name="Total 15 2 8 2" xfId="49264"/>
    <cellStyle name="Total 15 2 8 3" xfId="49265"/>
    <cellStyle name="Total 15 2 8 4" xfId="49266"/>
    <cellStyle name="Total 15 2 8 5" xfId="49267"/>
    <cellStyle name="Total 15 2 8 6" xfId="49268"/>
    <cellStyle name="Total 15 2 9" xfId="49269"/>
    <cellStyle name="Total 15 2 9 2" xfId="49270"/>
    <cellStyle name="Total 15 2 9 3" xfId="49271"/>
    <cellStyle name="Total 15 2 9 4" xfId="49272"/>
    <cellStyle name="Total 15 2 9 5" xfId="49273"/>
    <cellStyle name="Total 15 2 9 6" xfId="49274"/>
    <cellStyle name="Total 15 3" xfId="49275"/>
    <cellStyle name="Total 15 3 10" xfId="49276"/>
    <cellStyle name="Total 15 3 11" xfId="49277"/>
    <cellStyle name="Total 15 3 2" xfId="49278"/>
    <cellStyle name="Total 15 3 2 2" xfId="49279"/>
    <cellStyle name="Total 15 3 2 3" xfId="49280"/>
    <cellStyle name="Total 15 3 2 4" xfId="49281"/>
    <cellStyle name="Total 15 3 2 5" xfId="49282"/>
    <cellStyle name="Total 15 3 2 6" xfId="49283"/>
    <cellStyle name="Total 15 3 3" xfId="49284"/>
    <cellStyle name="Total 15 3 3 2" xfId="49285"/>
    <cellStyle name="Total 15 3 3 3" xfId="49286"/>
    <cellStyle name="Total 15 3 3 4" xfId="49287"/>
    <cellStyle name="Total 15 3 3 5" xfId="49288"/>
    <cellStyle name="Total 15 3 3 6" xfId="49289"/>
    <cellStyle name="Total 15 3 4" xfId="49290"/>
    <cellStyle name="Total 15 3 4 2" xfId="49291"/>
    <cellStyle name="Total 15 3 4 3" xfId="49292"/>
    <cellStyle name="Total 15 3 4 4" xfId="49293"/>
    <cellStyle name="Total 15 3 4 5" xfId="49294"/>
    <cellStyle name="Total 15 3 4 6" xfId="49295"/>
    <cellStyle name="Total 15 3 5" xfId="49296"/>
    <cellStyle name="Total 15 3 5 2" xfId="49297"/>
    <cellStyle name="Total 15 3 5 3" xfId="49298"/>
    <cellStyle name="Total 15 3 5 4" xfId="49299"/>
    <cellStyle name="Total 15 3 5 5" xfId="49300"/>
    <cellStyle name="Total 15 3 5 6" xfId="49301"/>
    <cellStyle name="Total 15 3 6" xfId="49302"/>
    <cellStyle name="Total 15 3 6 2" xfId="49303"/>
    <cellStyle name="Total 15 3 6 3" xfId="49304"/>
    <cellStyle name="Total 15 3 6 4" xfId="49305"/>
    <cellStyle name="Total 15 3 6 5" xfId="49306"/>
    <cellStyle name="Total 15 3 6 6" xfId="49307"/>
    <cellStyle name="Total 15 3 7" xfId="49308"/>
    <cellStyle name="Total 15 3 7 2" xfId="49309"/>
    <cellStyle name="Total 15 3 7 3" xfId="49310"/>
    <cellStyle name="Total 15 3 7 4" xfId="49311"/>
    <cellStyle name="Total 15 3 7 5" xfId="49312"/>
    <cellStyle name="Total 15 3 7 6" xfId="49313"/>
    <cellStyle name="Total 15 3 8" xfId="49314"/>
    <cellStyle name="Total 15 3 9" xfId="49315"/>
    <cellStyle name="Total 15 4" xfId="49316"/>
    <cellStyle name="Total 15 4 10" xfId="49317"/>
    <cellStyle name="Total 15 4 2" xfId="49318"/>
    <cellStyle name="Total 15 4 2 2" xfId="49319"/>
    <cellStyle name="Total 15 4 2 3" xfId="49320"/>
    <cellStyle name="Total 15 4 2 4" xfId="49321"/>
    <cellStyle name="Total 15 4 2 5" xfId="49322"/>
    <cellStyle name="Total 15 4 2 6" xfId="49323"/>
    <cellStyle name="Total 15 4 3" xfId="49324"/>
    <cellStyle name="Total 15 4 3 2" xfId="49325"/>
    <cellStyle name="Total 15 4 3 3" xfId="49326"/>
    <cellStyle name="Total 15 4 3 4" xfId="49327"/>
    <cellStyle name="Total 15 4 3 5" xfId="49328"/>
    <cellStyle name="Total 15 4 3 6" xfId="49329"/>
    <cellStyle name="Total 15 4 4" xfId="49330"/>
    <cellStyle name="Total 15 4 4 2" xfId="49331"/>
    <cellStyle name="Total 15 4 4 3" xfId="49332"/>
    <cellStyle name="Total 15 4 4 4" xfId="49333"/>
    <cellStyle name="Total 15 4 4 5" xfId="49334"/>
    <cellStyle name="Total 15 4 4 6" xfId="49335"/>
    <cellStyle name="Total 15 4 5" xfId="49336"/>
    <cellStyle name="Total 15 4 5 2" xfId="49337"/>
    <cellStyle name="Total 15 4 5 3" xfId="49338"/>
    <cellStyle name="Total 15 4 5 4" xfId="49339"/>
    <cellStyle name="Total 15 4 5 5" xfId="49340"/>
    <cellStyle name="Total 15 4 5 6" xfId="49341"/>
    <cellStyle name="Total 15 4 6" xfId="49342"/>
    <cellStyle name="Total 15 4 6 2" xfId="49343"/>
    <cellStyle name="Total 15 4 6 3" xfId="49344"/>
    <cellStyle name="Total 15 4 6 4" xfId="49345"/>
    <cellStyle name="Total 15 4 6 5" xfId="49346"/>
    <cellStyle name="Total 15 4 6 6" xfId="49347"/>
    <cellStyle name="Total 15 4 7" xfId="49348"/>
    <cellStyle name="Total 15 4 8" xfId="49349"/>
    <cellStyle name="Total 15 4 9" xfId="49350"/>
    <cellStyle name="Total 15 5" xfId="49351"/>
    <cellStyle name="Total 15 5 10" xfId="49352"/>
    <cellStyle name="Total 15 5 11" xfId="49353"/>
    <cellStyle name="Total 15 5 2" xfId="49354"/>
    <cellStyle name="Total 15 5 2 2" xfId="49355"/>
    <cellStyle name="Total 15 5 2 3" xfId="49356"/>
    <cellStyle name="Total 15 5 2 4" xfId="49357"/>
    <cellStyle name="Total 15 5 2 5" xfId="49358"/>
    <cellStyle name="Total 15 5 2 6" xfId="49359"/>
    <cellStyle name="Total 15 5 3" xfId="49360"/>
    <cellStyle name="Total 15 5 3 2" xfId="49361"/>
    <cellStyle name="Total 15 5 3 3" xfId="49362"/>
    <cellStyle name="Total 15 5 3 4" xfId="49363"/>
    <cellStyle name="Total 15 5 3 5" xfId="49364"/>
    <cellStyle name="Total 15 5 3 6" xfId="49365"/>
    <cellStyle name="Total 15 5 4" xfId="49366"/>
    <cellStyle name="Total 15 5 4 2" xfId="49367"/>
    <cellStyle name="Total 15 5 4 3" xfId="49368"/>
    <cellStyle name="Total 15 5 4 4" xfId="49369"/>
    <cellStyle name="Total 15 5 4 5" xfId="49370"/>
    <cellStyle name="Total 15 5 4 6" xfId="49371"/>
    <cellStyle name="Total 15 5 5" xfId="49372"/>
    <cellStyle name="Total 15 5 5 2" xfId="49373"/>
    <cellStyle name="Total 15 5 5 3" xfId="49374"/>
    <cellStyle name="Total 15 5 5 4" xfId="49375"/>
    <cellStyle name="Total 15 5 5 5" xfId="49376"/>
    <cellStyle name="Total 15 5 5 6" xfId="49377"/>
    <cellStyle name="Total 15 5 6" xfId="49378"/>
    <cellStyle name="Total 15 5 6 2" xfId="49379"/>
    <cellStyle name="Total 15 5 6 3" xfId="49380"/>
    <cellStyle name="Total 15 5 6 4" xfId="49381"/>
    <cellStyle name="Total 15 5 6 5" xfId="49382"/>
    <cellStyle name="Total 15 5 6 6" xfId="49383"/>
    <cellStyle name="Total 15 5 7" xfId="49384"/>
    <cellStyle name="Total 15 5 8" xfId="49385"/>
    <cellStyle name="Total 15 5 9" xfId="49386"/>
    <cellStyle name="Total 15 6" xfId="49387"/>
    <cellStyle name="Total 15 6 10" xfId="49388"/>
    <cellStyle name="Total 15 6 11" xfId="49389"/>
    <cellStyle name="Total 15 6 2" xfId="49390"/>
    <cellStyle name="Total 15 6 2 2" xfId="49391"/>
    <cellStyle name="Total 15 6 2 3" xfId="49392"/>
    <cellStyle name="Total 15 6 2 4" xfId="49393"/>
    <cellStyle name="Total 15 6 2 5" xfId="49394"/>
    <cellStyle name="Total 15 6 2 6" xfId="49395"/>
    <cellStyle name="Total 15 6 3" xfId="49396"/>
    <cellStyle name="Total 15 6 3 2" xfId="49397"/>
    <cellStyle name="Total 15 6 3 3" xfId="49398"/>
    <cellStyle name="Total 15 6 3 4" xfId="49399"/>
    <cellStyle name="Total 15 6 3 5" xfId="49400"/>
    <cellStyle name="Total 15 6 3 6" xfId="49401"/>
    <cellStyle name="Total 15 6 4" xfId="49402"/>
    <cellStyle name="Total 15 6 4 2" xfId="49403"/>
    <cellStyle name="Total 15 6 4 3" xfId="49404"/>
    <cellStyle name="Total 15 6 4 4" xfId="49405"/>
    <cellStyle name="Total 15 6 4 5" xfId="49406"/>
    <cellStyle name="Total 15 6 4 6" xfId="49407"/>
    <cellStyle name="Total 15 6 5" xfId="49408"/>
    <cellStyle name="Total 15 6 5 2" xfId="49409"/>
    <cellStyle name="Total 15 6 5 3" xfId="49410"/>
    <cellStyle name="Total 15 6 5 4" xfId="49411"/>
    <cellStyle name="Total 15 6 5 5" xfId="49412"/>
    <cellStyle name="Total 15 6 5 6" xfId="49413"/>
    <cellStyle name="Total 15 6 6" xfId="49414"/>
    <cellStyle name="Total 15 6 6 2" xfId="49415"/>
    <cellStyle name="Total 15 6 6 3" xfId="49416"/>
    <cellStyle name="Total 15 6 6 4" xfId="49417"/>
    <cellStyle name="Total 15 6 6 5" xfId="49418"/>
    <cellStyle name="Total 15 6 6 6" xfId="49419"/>
    <cellStyle name="Total 15 6 7" xfId="49420"/>
    <cellStyle name="Total 15 6 8" xfId="49421"/>
    <cellStyle name="Total 15 6 9" xfId="49422"/>
    <cellStyle name="Total 15 7" xfId="49423"/>
    <cellStyle name="Total 15 7 2" xfId="49424"/>
    <cellStyle name="Total 15 7 3" xfId="49425"/>
    <cellStyle name="Total 15 7 4" xfId="49426"/>
    <cellStyle name="Total 15 7 5" xfId="49427"/>
    <cellStyle name="Total 15 7 6" xfId="49428"/>
    <cellStyle name="Total 15 8" xfId="49429"/>
    <cellStyle name="Total 15 8 2" xfId="49430"/>
    <cellStyle name="Total 15 8 3" xfId="49431"/>
    <cellStyle name="Total 15 8 4" xfId="49432"/>
    <cellStyle name="Total 15 8 5" xfId="49433"/>
    <cellStyle name="Total 15 8 6" xfId="49434"/>
    <cellStyle name="Total 15 9" xfId="49435"/>
    <cellStyle name="Total 15 9 2" xfId="49436"/>
    <cellStyle name="Total 15 9 3" xfId="49437"/>
    <cellStyle name="Total 15 9 4" xfId="49438"/>
    <cellStyle name="Total 15 9 5" xfId="49439"/>
    <cellStyle name="Total 15 9 6" xfId="49440"/>
    <cellStyle name="Total 16" xfId="49441"/>
    <cellStyle name="Total 17" xfId="49442"/>
    <cellStyle name="Total 18" xfId="49443"/>
    <cellStyle name="Total 19" xfId="49444"/>
    <cellStyle name="Total 2" xfId="49445"/>
    <cellStyle name="Total 2 10" xfId="49446"/>
    <cellStyle name="Total 2 10 10" xfId="49447"/>
    <cellStyle name="Total 2 10 11" xfId="49448"/>
    <cellStyle name="Total 2 10 2" xfId="49449"/>
    <cellStyle name="Total 2 10 2 2" xfId="49450"/>
    <cellStyle name="Total 2 10 2 3" xfId="49451"/>
    <cellStyle name="Total 2 10 2 4" xfId="49452"/>
    <cellStyle name="Total 2 10 2 5" xfId="49453"/>
    <cellStyle name="Total 2 10 2 6" xfId="49454"/>
    <cellStyle name="Total 2 10 3" xfId="49455"/>
    <cellStyle name="Total 2 10 3 2" xfId="49456"/>
    <cellStyle name="Total 2 10 3 3" xfId="49457"/>
    <cellStyle name="Total 2 10 3 4" xfId="49458"/>
    <cellStyle name="Total 2 10 3 5" xfId="49459"/>
    <cellStyle name="Total 2 10 3 6" xfId="49460"/>
    <cellStyle name="Total 2 10 4" xfId="49461"/>
    <cellStyle name="Total 2 10 4 2" xfId="49462"/>
    <cellStyle name="Total 2 10 4 3" xfId="49463"/>
    <cellStyle name="Total 2 10 4 4" xfId="49464"/>
    <cellStyle name="Total 2 10 4 5" xfId="49465"/>
    <cellStyle name="Total 2 10 4 6" xfId="49466"/>
    <cellStyle name="Total 2 10 5" xfId="49467"/>
    <cellStyle name="Total 2 10 5 2" xfId="49468"/>
    <cellStyle name="Total 2 10 5 3" xfId="49469"/>
    <cellStyle name="Total 2 10 5 4" xfId="49470"/>
    <cellStyle name="Total 2 10 5 5" xfId="49471"/>
    <cellStyle name="Total 2 10 5 6" xfId="49472"/>
    <cellStyle name="Total 2 10 6" xfId="49473"/>
    <cellStyle name="Total 2 10 6 2" xfId="49474"/>
    <cellStyle name="Total 2 10 6 3" xfId="49475"/>
    <cellStyle name="Total 2 10 6 4" xfId="49476"/>
    <cellStyle name="Total 2 10 6 5" xfId="49477"/>
    <cellStyle name="Total 2 10 6 6" xfId="49478"/>
    <cellStyle name="Total 2 10 7" xfId="49479"/>
    <cellStyle name="Total 2 10 8" xfId="49480"/>
    <cellStyle name="Total 2 10 9" xfId="49481"/>
    <cellStyle name="Total 2 11" xfId="49482"/>
    <cellStyle name="Total 2 11 10" xfId="49483"/>
    <cellStyle name="Total 2 11 11" xfId="49484"/>
    <cellStyle name="Total 2 11 2" xfId="49485"/>
    <cellStyle name="Total 2 11 2 2" xfId="49486"/>
    <cellStyle name="Total 2 11 2 3" xfId="49487"/>
    <cellStyle name="Total 2 11 2 4" xfId="49488"/>
    <cellStyle name="Total 2 11 2 5" xfId="49489"/>
    <cellStyle name="Total 2 11 2 6" xfId="49490"/>
    <cellStyle name="Total 2 11 3" xfId="49491"/>
    <cellStyle name="Total 2 11 3 2" xfId="49492"/>
    <cellStyle name="Total 2 11 3 3" xfId="49493"/>
    <cellStyle name="Total 2 11 3 4" xfId="49494"/>
    <cellStyle name="Total 2 11 3 5" xfId="49495"/>
    <cellStyle name="Total 2 11 3 6" xfId="49496"/>
    <cellStyle name="Total 2 11 4" xfId="49497"/>
    <cellStyle name="Total 2 11 4 2" xfId="49498"/>
    <cellStyle name="Total 2 11 4 3" xfId="49499"/>
    <cellStyle name="Total 2 11 4 4" xfId="49500"/>
    <cellStyle name="Total 2 11 4 5" xfId="49501"/>
    <cellStyle name="Total 2 11 4 6" xfId="49502"/>
    <cellStyle name="Total 2 11 5" xfId="49503"/>
    <cellStyle name="Total 2 11 5 2" xfId="49504"/>
    <cellStyle name="Total 2 11 5 3" xfId="49505"/>
    <cellStyle name="Total 2 11 5 4" xfId="49506"/>
    <cellStyle name="Total 2 11 5 5" xfId="49507"/>
    <cellStyle name="Total 2 11 5 6" xfId="49508"/>
    <cellStyle name="Total 2 11 6" xfId="49509"/>
    <cellStyle name="Total 2 11 6 2" xfId="49510"/>
    <cellStyle name="Total 2 11 6 3" xfId="49511"/>
    <cellStyle name="Total 2 11 6 4" xfId="49512"/>
    <cellStyle name="Total 2 11 6 5" xfId="49513"/>
    <cellStyle name="Total 2 11 6 6" xfId="49514"/>
    <cellStyle name="Total 2 11 7" xfId="49515"/>
    <cellStyle name="Total 2 11 8" xfId="49516"/>
    <cellStyle name="Total 2 11 9" xfId="49517"/>
    <cellStyle name="Total 2 12" xfId="49518"/>
    <cellStyle name="Total 2 12 2" xfId="49519"/>
    <cellStyle name="Total 2 12 3" xfId="49520"/>
    <cellStyle name="Total 2 12 4" xfId="49521"/>
    <cellStyle name="Total 2 12 5" xfId="49522"/>
    <cellStyle name="Total 2 12 6" xfId="49523"/>
    <cellStyle name="Total 2 13" xfId="49524"/>
    <cellStyle name="Total 2 13 2" xfId="49525"/>
    <cellStyle name="Total 2 13 3" xfId="49526"/>
    <cellStyle name="Total 2 13 4" xfId="49527"/>
    <cellStyle name="Total 2 13 5" xfId="49528"/>
    <cellStyle name="Total 2 13 6" xfId="49529"/>
    <cellStyle name="Total 2 14" xfId="49530"/>
    <cellStyle name="Total 2 14 2" xfId="49531"/>
    <cellStyle name="Total 2 14 3" xfId="49532"/>
    <cellStyle name="Total 2 14 4" xfId="49533"/>
    <cellStyle name="Total 2 14 5" xfId="49534"/>
    <cellStyle name="Total 2 14 6" xfId="49535"/>
    <cellStyle name="Total 2 15" xfId="49536"/>
    <cellStyle name="Total 2 15 2" xfId="49537"/>
    <cellStyle name="Total 2 15 3" xfId="49538"/>
    <cellStyle name="Total 2 15 4" xfId="49539"/>
    <cellStyle name="Total 2 15 5" xfId="49540"/>
    <cellStyle name="Total 2 15 6" xfId="49541"/>
    <cellStyle name="Total 2 2" xfId="49542"/>
    <cellStyle name="Total 2 2 10" xfId="49543"/>
    <cellStyle name="Total 2 2 10 2" xfId="49544"/>
    <cellStyle name="Total 2 2 10 3" xfId="49545"/>
    <cellStyle name="Total 2 2 10 4" xfId="49546"/>
    <cellStyle name="Total 2 2 10 5" xfId="49547"/>
    <cellStyle name="Total 2 2 10 6" xfId="49548"/>
    <cellStyle name="Total 2 2 11" xfId="49549"/>
    <cellStyle name="Total 2 2 11 2" xfId="49550"/>
    <cellStyle name="Total 2 2 11 3" xfId="49551"/>
    <cellStyle name="Total 2 2 11 4" xfId="49552"/>
    <cellStyle name="Total 2 2 11 5" xfId="49553"/>
    <cellStyle name="Total 2 2 11 6" xfId="49554"/>
    <cellStyle name="Total 2 2 12" xfId="49555"/>
    <cellStyle name="Total 2 2 13" xfId="49556"/>
    <cellStyle name="Total 2 2 2" xfId="49557"/>
    <cellStyle name="Total 2 2 2 10" xfId="49558"/>
    <cellStyle name="Total 2 2 2 11" xfId="49559"/>
    <cellStyle name="Total 2 2 2 2" xfId="49560"/>
    <cellStyle name="Total 2 2 2 2 10" xfId="49561"/>
    <cellStyle name="Total 2 2 2 2 11" xfId="49562"/>
    <cellStyle name="Total 2 2 2 2 2" xfId="49563"/>
    <cellStyle name="Total 2 2 2 2 2 2" xfId="49564"/>
    <cellStyle name="Total 2 2 2 2 2 3" xfId="49565"/>
    <cellStyle name="Total 2 2 2 2 2 4" xfId="49566"/>
    <cellStyle name="Total 2 2 2 2 2 5" xfId="49567"/>
    <cellStyle name="Total 2 2 2 2 2 6" xfId="49568"/>
    <cellStyle name="Total 2 2 2 2 3" xfId="49569"/>
    <cellStyle name="Total 2 2 2 2 3 2" xfId="49570"/>
    <cellStyle name="Total 2 2 2 2 3 3" xfId="49571"/>
    <cellStyle name="Total 2 2 2 2 3 4" xfId="49572"/>
    <cellStyle name="Total 2 2 2 2 3 5" xfId="49573"/>
    <cellStyle name="Total 2 2 2 2 3 6" xfId="49574"/>
    <cellStyle name="Total 2 2 2 2 4" xfId="49575"/>
    <cellStyle name="Total 2 2 2 2 4 2" xfId="49576"/>
    <cellStyle name="Total 2 2 2 2 4 3" xfId="49577"/>
    <cellStyle name="Total 2 2 2 2 4 4" xfId="49578"/>
    <cellStyle name="Total 2 2 2 2 4 5" xfId="49579"/>
    <cellStyle name="Total 2 2 2 2 4 6" xfId="49580"/>
    <cellStyle name="Total 2 2 2 2 5" xfId="49581"/>
    <cellStyle name="Total 2 2 2 2 5 2" xfId="49582"/>
    <cellStyle name="Total 2 2 2 2 5 3" xfId="49583"/>
    <cellStyle name="Total 2 2 2 2 5 4" xfId="49584"/>
    <cellStyle name="Total 2 2 2 2 5 5" xfId="49585"/>
    <cellStyle name="Total 2 2 2 2 5 6" xfId="49586"/>
    <cellStyle name="Total 2 2 2 2 6" xfId="49587"/>
    <cellStyle name="Total 2 2 2 2 6 2" xfId="49588"/>
    <cellStyle name="Total 2 2 2 2 6 3" xfId="49589"/>
    <cellStyle name="Total 2 2 2 2 6 4" xfId="49590"/>
    <cellStyle name="Total 2 2 2 2 6 5" xfId="49591"/>
    <cellStyle name="Total 2 2 2 2 6 6" xfId="49592"/>
    <cellStyle name="Total 2 2 2 2 7" xfId="49593"/>
    <cellStyle name="Total 2 2 2 2 7 2" xfId="49594"/>
    <cellStyle name="Total 2 2 2 2 7 3" xfId="49595"/>
    <cellStyle name="Total 2 2 2 2 7 4" xfId="49596"/>
    <cellStyle name="Total 2 2 2 2 7 5" xfId="49597"/>
    <cellStyle name="Total 2 2 2 2 7 6" xfId="49598"/>
    <cellStyle name="Total 2 2 2 2 8" xfId="49599"/>
    <cellStyle name="Total 2 2 2 2 9" xfId="49600"/>
    <cellStyle name="Total 2 2 2 3" xfId="49601"/>
    <cellStyle name="Total 2 2 2 3 10" xfId="49602"/>
    <cellStyle name="Total 2 2 2 3 2" xfId="49603"/>
    <cellStyle name="Total 2 2 2 3 2 2" xfId="49604"/>
    <cellStyle name="Total 2 2 2 3 2 3" xfId="49605"/>
    <cellStyle name="Total 2 2 2 3 2 4" xfId="49606"/>
    <cellStyle name="Total 2 2 2 3 2 5" xfId="49607"/>
    <cellStyle name="Total 2 2 2 3 2 6" xfId="49608"/>
    <cellStyle name="Total 2 2 2 3 3" xfId="49609"/>
    <cellStyle name="Total 2 2 2 3 3 2" xfId="49610"/>
    <cellStyle name="Total 2 2 2 3 3 3" xfId="49611"/>
    <cellStyle name="Total 2 2 2 3 3 4" xfId="49612"/>
    <cellStyle name="Total 2 2 2 3 3 5" xfId="49613"/>
    <cellStyle name="Total 2 2 2 3 3 6" xfId="49614"/>
    <cellStyle name="Total 2 2 2 3 4" xfId="49615"/>
    <cellStyle name="Total 2 2 2 3 4 2" xfId="49616"/>
    <cellStyle name="Total 2 2 2 3 4 3" xfId="49617"/>
    <cellStyle name="Total 2 2 2 3 4 4" xfId="49618"/>
    <cellStyle name="Total 2 2 2 3 4 5" xfId="49619"/>
    <cellStyle name="Total 2 2 2 3 4 6" xfId="49620"/>
    <cellStyle name="Total 2 2 2 3 5" xfId="49621"/>
    <cellStyle name="Total 2 2 2 3 5 2" xfId="49622"/>
    <cellStyle name="Total 2 2 2 3 5 3" xfId="49623"/>
    <cellStyle name="Total 2 2 2 3 5 4" xfId="49624"/>
    <cellStyle name="Total 2 2 2 3 5 5" xfId="49625"/>
    <cellStyle name="Total 2 2 2 3 5 6" xfId="49626"/>
    <cellStyle name="Total 2 2 2 3 6" xfId="49627"/>
    <cellStyle name="Total 2 2 2 3 6 2" xfId="49628"/>
    <cellStyle name="Total 2 2 2 3 6 3" xfId="49629"/>
    <cellStyle name="Total 2 2 2 3 6 4" xfId="49630"/>
    <cellStyle name="Total 2 2 2 3 6 5" xfId="49631"/>
    <cellStyle name="Total 2 2 2 3 6 6" xfId="49632"/>
    <cellStyle name="Total 2 2 2 3 7" xfId="49633"/>
    <cellStyle name="Total 2 2 2 3 8" xfId="49634"/>
    <cellStyle name="Total 2 2 2 3 9" xfId="49635"/>
    <cellStyle name="Total 2 2 2 4" xfId="49636"/>
    <cellStyle name="Total 2 2 2 4 10" xfId="49637"/>
    <cellStyle name="Total 2 2 2 4 11" xfId="49638"/>
    <cellStyle name="Total 2 2 2 4 2" xfId="49639"/>
    <cellStyle name="Total 2 2 2 4 2 2" xfId="49640"/>
    <cellStyle name="Total 2 2 2 4 2 3" xfId="49641"/>
    <cellStyle name="Total 2 2 2 4 2 4" xfId="49642"/>
    <cellStyle name="Total 2 2 2 4 2 5" xfId="49643"/>
    <cellStyle name="Total 2 2 2 4 2 6" xfId="49644"/>
    <cellStyle name="Total 2 2 2 4 3" xfId="49645"/>
    <cellStyle name="Total 2 2 2 4 3 2" xfId="49646"/>
    <cellStyle name="Total 2 2 2 4 3 3" xfId="49647"/>
    <cellStyle name="Total 2 2 2 4 3 4" xfId="49648"/>
    <cellStyle name="Total 2 2 2 4 3 5" xfId="49649"/>
    <cellStyle name="Total 2 2 2 4 3 6" xfId="49650"/>
    <cellStyle name="Total 2 2 2 4 4" xfId="49651"/>
    <cellStyle name="Total 2 2 2 4 4 2" xfId="49652"/>
    <cellStyle name="Total 2 2 2 4 4 3" xfId="49653"/>
    <cellStyle name="Total 2 2 2 4 4 4" xfId="49654"/>
    <cellStyle name="Total 2 2 2 4 4 5" xfId="49655"/>
    <cellStyle name="Total 2 2 2 4 4 6" xfId="49656"/>
    <cellStyle name="Total 2 2 2 4 5" xfId="49657"/>
    <cellStyle name="Total 2 2 2 4 5 2" xfId="49658"/>
    <cellStyle name="Total 2 2 2 4 5 3" xfId="49659"/>
    <cellStyle name="Total 2 2 2 4 5 4" xfId="49660"/>
    <cellStyle name="Total 2 2 2 4 5 5" xfId="49661"/>
    <cellStyle name="Total 2 2 2 4 5 6" xfId="49662"/>
    <cellStyle name="Total 2 2 2 4 6" xfId="49663"/>
    <cellStyle name="Total 2 2 2 4 6 2" xfId="49664"/>
    <cellStyle name="Total 2 2 2 4 6 3" xfId="49665"/>
    <cellStyle name="Total 2 2 2 4 6 4" xfId="49666"/>
    <cellStyle name="Total 2 2 2 4 6 5" xfId="49667"/>
    <cellStyle name="Total 2 2 2 4 6 6" xfId="49668"/>
    <cellStyle name="Total 2 2 2 4 7" xfId="49669"/>
    <cellStyle name="Total 2 2 2 4 8" xfId="49670"/>
    <cellStyle name="Total 2 2 2 4 9" xfId="49671"/>
    <cellStyle name="Total 2 2 2 5" xfId="49672"/>
    <cellStyle name="Total 2 2 2 5 10" xfId="49673"/>
    <cellStyle name="Total 2 2 2 5 11" xfId="49674"/>
    <cellStyle name="Total 2 2 2 5 2" xfId="49675"/>
    <cellStyle name="Total 2 2 2 5 2 2" xfId="49676"/>
    <cellStyle name="Total 2 2 2 5 2 3" xfId="49677"/>
    <cellStyle name="Total 2 2 2 5 2 4" xfId="49678"/>
    <cellStyle name="Total 2 2 2 5 2 5" xfId="49679"/>
    <cellStyle name="Total 2 2 2 5 2 6" xfId="49680"/>
    <cellStyle name="Total 2 2 2 5 3" xfId="49681"/>
    <cellStyle name="Total 2 2 2 5 3 2" xfId="49682"/>
    <cellStyle name="Total 2 2 2 5 3 3" xfId="49683"/>
    <cellStyle name="Total 2 2 2 5 3 4" xfId="49684"/>
    <cellStyle name="Total 2 2 2 5 3 5" xfId="49685"/>
    <cellStyle name="Total 2 2 2 5 3 6" xfId="49686"/>
    <cellStyle name="Total 2 2 2 5 4" xfId="49687"/>
    <cellStyle name="Total 2 2 2 5 4 2" xfId="49688"/>
    <cellStyle name="Total 2 2 2 5 4 3" xfId="49689"/>
    <cellStyle name="Total 2 2 2 5 4 4" xfId="49690"/>
    <cellStyle name="Total 2 2 2 5 4 5" xfId="49691"/>
    <cellStyle name="Total 2 2 2 5 4 6" xfId="49692"/>
    <cellStyle name="Total 2 2 2 5 5" xfId="49693"/>
    <cellStyle name="Total 2 2 2 5 5 2" xfId="49694"/>
    <cellStyle name="Total 2 2 2 5 5 3" xfId="49695"/>
    <cellStyle name="Total 2 2 2 5 5 4" xfId="49696"/>
    <cellStyle name="Total 2 2 2 5 5 5" xfId="49697"/>
    <cellStyle name="Total 2 2 2 5 5 6" xfId="49698"/>
    <cellStyle name="Total 2 2 2 5 6" xfId="49699"/>
    <cellStyle name="Total 2 2 2 5 6 2" xfId="49700"/>
    <cellStyle name="Total 2 2 2 5 6 3" xfId="49701"/>
    <cellStyle name="Total 2 2 2 5 6 4" xfId="49702"/>
    <cellStyle name="Total 2 2 2 5 6 5" xfId="49703"/>
    <cellStyle name="Total 2 2 2 5 6 6" xfId="49704"/>
    <cellStyle name="Total 2 2 2 5 7" xfId="49705"/>
    <cellStyle name="Total 2 2 2 5 8" xfId="49706"/>
    <cellStyle name="Total 2 2 2 5 9" xfId="49707"/>
    <cellStyle name="Total 2 2 2 6" xfId="49708"/>
    <cellStyle name="Total 2 2 2 6 2" xfId="49709"/>
    <cellStyle name="Total 2 2 2 6 3" xfId="49710"/>
    <cellStyle name="Total 2 2 2 6 4" xfId="49711"/>
    <cellStyle name="Total 2 2 2 6 5" xfId="49712"/>
    <cellStyle name="Total 2 2 2 6 6" xfId="49713"/>
    <cellStyle name="Total 2 2 2 7" xfId="49714"/>
    <cellStyle name="Total 2 2 2 7 2" xfId="49715"/>
    <cellStyle name="Total 2 2 2 7 3" xfId="49716"/>
    <cellStyle name="Total 2 2 2 7 4" xfId="49717"/>
    <cellStyle name="Total 2 2 2 7 5" xfId="49718"/>
    <cellStyle name="Total 2 2 2 7 6" xfId="49719"/>
    <cellStyle name="Total 2 2 2 8" xfId="49720"/>
    <cellStyle name="Total 2 2 2 8 2" xfId="49721"/>
    <cellStyle name="Total 2 2 2 8 3" xfId="49722"/>
    <cellStyle name="Total 2 2 2 8 4" xfId="49723"/>
    <cellStyle name="Total 2 2 2 8 5" xfId="49724"/>
    <cellStyle name="Total 2 2 2 8 6" xfId="49725"/>
    <cellStyle name="Total 2 2 2 9" xfId="49726"/>
    <cellStyle name="Total 2 2 2 9 2" xfId="49727"/>
    <cellStyle name="Total 2 2 2 9 3" xfId="49728"/>
    <cellStyle name="Total 2 2 2 9 4" xfId="49729"/>
    <cellStyle name="Total 2 2 2 9 5" xfId="49730"/>
    <cellStyle name="Total 2 2 2 9 6" xfId="49731"/>
    <cellStyle name="Total 2 2 3" xfId="49732"/>
    <cellStyle name="Total 2 2 3 10" xfId="49733"/>
    <cellStyle name="Total 2 2 3 11" xfId="49734"/>
    <cellStyle name="Total 2 2 3 2" xfId="49735"/>
    <cellStyle name="Total 2 2 3 2 10" xfId="49736"/>
    <cellStyle name="Total 2 2 3 2 11" xfId="49737"/>
    <cellStyle name="Total 2 2 3 2 2" xfId="49738"/>
    <cellStyle name="Total 2 2 3 2 2 2" xfId="49739"/>
    <cellStyle name="Total 2 2 3 2 2 3" xfId="49740"/>
    <cellStyle name="Total 2 2 3 2 2 4" xfId="49741"/>
    <cellStyle name="Total 2 2 3 2 2 5" xfId="49742"/>
    <cellStyle name="Total 2 2 3 2 2 6" xfId="49743"/>
    <cellStyle name="Total 2 2 3 2 3" xfId="49744"/>
    <cellStyle name="Total 2 2 3 2 3 2" xfId="49745"/>
    <cellStyle name="Total 2 2 3 2 3 3" xfId="49746"/>
    <cellStyle name="Total 2 2 3 2 3 4" xfId="49747"/>
    <cellStyle name="Total 2 2 3 2 3 5" xfId="49748"/>
    <cellStyle name="Total 2 2 3 2 3 6" xfId="49749"/>
    <cellStyle name="Total 2 2 3 2 4" xfId="49750"/>
    <cellStyle name="Total 2 2 3 2 4 2" xfId="49751"/>
    <cellStyle name="Total 2 2 3 2 4 3" xfId="49752"/>
    <cellStyle name="Total 2 2 3 2 4 4" xfId="49753"/>
    <cellStyle name="Total 2 2 3 2 4 5" xfId="49754"/>
    <cellStyle name="Total 2 2 3 2 4 6" xfId="49755"/>
    <cellStyle name="Total 2 2 3 2 5" xfId="49756"/>
    <cellStyle name="Total 2 2 3 2 5 2" xfId="49757"/>
    <cellStyle name="Total 2 2 3 2 5 3" xfId="49758"/>
    <cellStyle name="Total 2 2 3 2 5 4" xfId="49759"/>
    <cellStyle name="Total 2 2 3 2 5 5" xfId="49760"/>
    <cellStyle name="Total 2 2 3 2 5 6" xfId="49761"/>
    <cellStyle name="Total 2 2 3 2 6" xfId="49762"/>
    <cellStyle name="Total 2 2 3 2 6 2" xfId="49763"/>
    <cellStyle name="Total 2 2 3 2 6 3" xfId="49764"/>
    <cellStyle name="Total 2 2 3 2 6 4" xfId="49765"/>
    <cellStyle name="Total 2 2 3 2 6 5" xfId="49766"/>
    <cellStyle name="Total 2 2 3 2 6 6" xfId="49767"/>
    <cellStyle name="Total 2 2 3 2 7" xfId="49768"/>
    <cellStyle name="Total 2 2 3 2 7 2" xfId="49769"/>
    <cellStyle name="Total 2 2 3 2 7 3" xfId="49770"/>
    <cellStyle name="Total 2 2 3 2 7 4" xfId="49771"/>
    <cellStyle name="Total 2 2 3 2 7 5" xfId="49772"/>
    <cellStyle name="Total 2 2 3 2 7 6" xfId="49773"/>
    <cellStyle name="Total 2 2 3 2 8" xfId="49774"/>
    <cellStyle name="Total 2 2 3 2 9" xfId="49775"/>
    <cellStyle name="Total 2 2 3 3" xfId="49776"/>
    <cellStyle name="Total 2 2 3 3 10" xfId="49777"/>
    <cellStyle name="Total 2 2 3 3 2" xfId="49778"/>
    <cellStyle name="Total 2 2 3 3 2 2" xfId="49779"/>
    <cellStyle name="Total 2 2 3 3 2 3" xfId="49780"/>
    <cellStyle name="Total 2 2 3 3 2 4" xfId="49781"/>
    <cellStyle name="Total 2 2 3 3 2 5" xfId="49782"/>
    <cellStyle name="Total 2 2 3 3 2 6" xfId="49783"/>
    <cellStyle name="Total 2 2 3 3 3" xfId="49784"/>
    <cellStyle name="Total 2 2 3 3 3 2" xfId="49785"/>
    <cellStyle name="Total 2 2 3 3 3 3" xfId="49786"/>
    <cellStyle name="Total 2 2 3 3 3 4" xfId="49787"/>
    <cellStyle name="Total 2 2 3 3 3 5" xfId="49788"/>
    <cellStyle name="Total 2 2 3 3 3 6" xfId="49789"/>
    <cellStyle name="Total 2 2 3 3 4" xfId="49790"/>
    <cellStyle name="Total 2 2 3 3 4 2" xfId="49791"/>
    <cellStyle name="Total 2 2 3 3 4 3" xfId="49792"/>
    <cellStyle name="Total 2 2 3 3 4 4" xfId="49793"/>
    <cellStyle name="Total 2 2 3 3 4 5" xfId="49794"/>
    <cellStyle name="Total 2 2 3 3 4 6" xfId="49795"/>
    <cellStyle name="Total 2 2 3 3 5" xfId="49796"/>
    <cellStyle name="Total 2 2 3 3 5 2" xfId="49797"/>
    <cellStyle name="Total 2 2 3 3 5 3" xfId="49798"/>
    <cellStyle name="Total 2 2 3 3 5 4" xfId="49799"/>
    <cellStyle name="Total 2 2 3 3 5 5" xfId="49800"/>
    <cellStyle name="Total 2 2 3 3 5 6" xfId="49801"/>
    <cellStyle name="Total 2 2 3 3 6" xfId="49802"/>
    <cellStyle name="Total 2 2 3 3 6 2" xfId="49803"/>
    <cellStyle name="Total 2 2 3 3 6 3" xfId="49804"/>
    <cellStyle name="Total 2 2 3 3 6 4" xfId="49805"/>
    <cellStyle name="Total 2 2 3 3 6 5" xfId="49806"/>
    <cellStyle name="Total 2 2 3 3 6 6" xfId="49807"/>
    <cellStyle name="Total 2 2 3 3 7" xfId="49808"/>
    <cellStyle name="Total 2 2 3 3 8" xfId="49809"/>
    <cellStyle name="Total 2 2 3 3 9" xfId="49810"/>
    <cellStyle name="Total 2 2 3 4" xfId="49811"/>
    <cellStyle name="Total 2 2 3 4 10" xfId="49812"/>
    <cellStyle name="Total 2 2 3 4 11" xfId="49813"/>
    <cellStyle name="Total 2 2 3 4 2" xfId="49814"/>
    <cellStyle name="Total 2 2 3 4 2 2" xfId="49815"/>
    <cellStyle name="Total 2 2 3 4 2 3" xfId="49816"/>
    <cellStyle name="Total 2 2 3 4 2 4" xfId="49817"/>
    <cellStyle name="Total 2 2 3 4 2 5" xfId="49818"/>
    <cellStyle name="Total 2 2 3 4 2 6" xfId="49819"/>
    <cellStyle name="Total 2 2 3 4 3" xfId="49820"/>
    <cellStyle name="Total 2 2 3 4 3 2" xfId="49821"/>
    <cellStyle name="Total 2 2 3 4 3 3" xfId="49822"/>
    <cellStyle name="Total 2 2 3 4 3 4" xfId="49823"/>
    <cellStyle name="Total 2 2 3 4 3 5" xfId="49824"/>
    <cellStyle name="Total 2 2 3 4 3 6" xfId="49825"/>
    <cellStyle name="Total 2 2 3 4 4" xfId="49826"/>
    <cellStyle name="Total 2 2 3 4 4 2" xfId="49827"/>
    <cellStyle name="Total 2 2 3 4 4 3" xfId="49828"/>
    <cellStyle name="Total 2 2 3 4 4 4" xfId="49829"/>
    <cellStyle name="Total 2 2 3 4 4 5" xfId="49830"/>
    <cellStyle name="Total 2 2 3 4 4 6" xfId="49831"/>
    <cellStyle name="Total 2 2 3 4 5" xfId="49832"/>
    <cellStyle name="Total 2 2 3 4 5 2" xfId="49833"/>
    <cellStyle name="Total 2 2 3 4 5 3" xfId="49834"/>
    <cellStyle name="Total 2 2 3 4 5 4" xfId="49835"/>
    <cellStyle name="Total 2 2 3 4 5 5" xfId="49836"/>
    <cellStyle name="Total 2 2 3 4 5 6" xfId="49837"/>
    <cellStyle name="Total 2 2 3 4 6" xfId="49838"/>
    <cellStyle name="Total 2 2 3 4 6 2" xfId="49839"/>
    <cellStyle name="Total 2 2 3 4 6 3" xfId="49840"/>
    <cellStyle name="Total 2 2 3 4 6 4" xfId="49841"/>
    <cellStyle name="Total 2 2 3 4 6 5" xfId="49842"/>
    <cellStyle name="Total 2 2 3 4 6 6" xfId="49843"/>
    <cellStyle name="Total 2 2 3 4 7" xfId="49844"/>
    <cellStyle name="Total 2 2 3 4 8" xfId="49845"/>
    <cellStyle name="Total 2 2 3 4 9" xfId="49846"/>
    <cellStyle name="Total 2 2 3 5" xfId="49847"/>
    <cellStyle name="Total 2 2 3 5 10" xfId="49848"/>
    <cellStyle name="Total 2 2 3 5 11" xfId="49849"/>
    <cellStyle name="Total 2 2 3 5 2" xfId="49850"/>
    <cellStyle name="Total 2 2 3 5 2 2" xfId="49851"/>
    <cellStyle name="Total 2 2 3 5 2 3" xfId="49852"/>
    <cellStyle name="Total 2 2 3 5 2 4" xfId="49853"/>
    <cellStyle name="Total 2 2 3 5 2 5" xfId="49854"/>
    <cellStyle name="Total 2 2 3 5 2 6" xfId="49855"/>
    <cellStyle name="Total 2 2 3 5 3" xfId="49856"/>
    <cellStyle name="Total 2 2 3 5 3 2" xfId="49857"/>
    <cellStyle name="Total 2 2 3 5 3 3" xfId="49858"/>
    <cellStyle name="Total 2 2 3 5 3 4" xfId="49859"/>
    <cellStyle name="Total 2 2 3 5 3 5" xfId="49860"/>
    <cellStyle name="Total 2 2 3 5 3 6" xfId="49861"/>
    <cellStyle name="Total 2 2 3 5 4" xfId="49862"/>
    <cellStyle name="Total 2 2 3 5 4 2" xfId="49863"/>
    <cellStyle name="Total 2 2 3 5 4 3" xfId="49864"/>
    <cellStyle name="Total 2 2 3 5 4 4" xfId="49865"/>
    <cellStyle name="Total 2 2 3 5 4 5" xfId="49866"/>
    <cellStyle name="Total 2 2 3 5 4 6" xfId="49867"/>
    <cellStyle name="Total 2 2 3 5 5" xfId="49868"/>
    <cellStyle name="Total 2 2 3 5 5 2" xfId="49869"/>
    <cellStyle name="Total 2 2 3 5 5 3" xfId="49870"/>
    <cellStyle name="Total 2 2 3 5 5 4" xfId="49871"/>
    <cellStyle name="Total 2 2 3 5 5 5" xfId="49872"/>
    <cellStyle name="Total 2 2 3 5 5 6" xfId="49873"/>
    <cellStyle name="Total 2 2 3 5 6" xfId="49874"/>
    <cellStyle name="Total 2 2 3 5 6 2" xfId="49875"/>
    <cellStyle name="Total 2 2 3 5 6 3" xfId="49876"/>
    <cellStyle name="Total 2 2 3 5 6 4" xfId="49877"/>
    <cellStyle name="Total 2 2 3 5 6 5" xfId="49878"/>
    <cellStyle name="Total 2 2 3 5 6 6" xfId="49879"/>
    <cellStyle name="Total 2 2 3 5 7" xfId="49880"/>
    <cellStyle name="Total 2 2 3 5 8" xfId="49881"/>
    <cellStyle name="Total 2 2 3 5 9" xfId="49882"/>
    <cellStyle name="Total 2 2 3 6" xfId="49883"/>
    <cellStyle name="Total 2 2 3 6 2" xfId="49884"/>
    <cellStyle name="Total 2 2 3 6 3" xfId="49885"/>
    <cellStyle name="Total 2 2 3 6 4" xfId="49886"/>
    <cellStyle name="Total 2 2 3 6 5" xfId="49887"/>
    <cellStyle name="Total 2 2 3 6 6" xfId="49888"/>
    <cellStyle name="Total 2 2 3 7" xfId="49889"/>
    <cellStyle name="Total 2 2 3 7 2" xfId="49890"/>
    <cellStyle name="Total 2 2 3 7 3" xfId="49891"/>
    <cellStyle name="Total 2 2 3 7 4" xfId="49892"/>
    <cellStyle name="Total 2 2 3 7 5" xfId="49893"/>
    <cellStyle name="Total 2 2 3 7 6" xfId="49894"/>
    <cellStyle name="Total 2 2 3 8" xfId="49895"/>
    <cellStyle name="Total 2 2 3 8 2" xfId="49896"/>
    <cellStyle name="Total 2 2 3 8 3" xfId="49897"/>
    <cellStyle name="Total 2 2 3 8 4" xfId="49898"/>
    <cellStyle name="Total 2 2 3 8 5" xfId="49899"/>
    <cellStyle name="Total 2 2 3 8 6" xfId="49900"/>
    <cellStyle name="Total 2 2 3 9" xfId="49901"/>
    <cellStyle name="Total 2 2 3 9 2" xfId="49902"/>
    <cellStyle name="Total 2 2 3 9 3" xfId="49903"/>
    <cellStyle name="Total 2 2 3 9 4" xfId="49904"/>
    <cellStyle name="Total 2 2 3 9 5" xfId="49905"/>
    <cellStyle name="Total 2 2 3 9 6" xfId="49906"/>
    <cellStyle name="Total 2 2 4" xfId="49907"/>
    <cellStyle name="Total 2 2 4 10" xfId="49908"/>
    <cellStyle name="Total 2 2 4 11" xfId="49909"/>
    <cellStyle name="Total 2 2 4 2" xfId="49910"/>
    <cellStyle name="Total 2 2 4 2 2" xfId="49911"/>
    <cellStyle name="Total 2 2 4 2 3" xfId="49912"/>
    <cellStyle name="Total 2 2 4 2 4" xfId="49913"/>
    <cellStyle name="Total 2 2 4 2 5" xfId="49914"/>
    <cellStyle name="Total 2 2 4 2 6" xfId="49915"/>
    <cellStyle name="Total 2 2 4 3" xfId="49916"/>
    <cellStyle name="Total 2 2 4 3 2" xfId="49917"/>
    <cellStyle name="Total 2 2 4 3 3" xfId="49918"/>
    <cellStyle name="Total 2 2 4 3 4" xfId="49919"/>
    <cellStyle name="Total 2 2 4 3 5" xfId="49920"/>
    <cellStyle name="Total 2 2 4 3 6" xfId="49921"/>
    <cellStyle name="Total 2 2 4 4" xfId="49922"/>
    <cellStyle name="Total 2 2 4 4 2" xfId="49923"/>
    <cellStyle name="Total 2 2 4 4 3" xfId="49924"/>
    <cellStyle name="Total 2 2 4 4 4" xfId="49925"/>
    <cellStyle name="Total 2 2 4 4 5" xfId="49926"/>
    <cellStyle name="Total 2 2 4 4 6" xfId="49927"/>
    <cellStyle name="Total 2 2 4 5" xfId="49928"/>
    <cellStyle name="Total 2 2 4 5 2" xfId="49929"/>
    <cellStyle name="Total 2 2 4 5 3" xfId="49930"/>
    <cellStyle name="Total 2 2 4 5 4" xfId="49931"/>
    <cellStyle name="Total 2 2 4 5 5" xfId="49932"/>
    <cellStyle name="Total 2 2 4 5 6" xfId="49933"/>
    <cellStyle name="Total 2 2 4 6" xfId="49934"/>
    <cellStyle name="Total 2 2 4 6 2" xfId="49935"/>
    <cellStyle name="Total 2 2 4 6 3" xfId="49936"/>
    <cellStyle name="Total 2 2 4 6 4" xfId="49937"/>
    <cellStyle name="Total 2 2 4 6 5" xfId="49938"/>
    <cellStyle name="Total 2 2 4 6 6" xfId="49939"/>
    <cellStyle name="Total 2 2 4 7" xfId="49940"/>
    <cellStyle name="Total 2 2 4 7 2" xfId="49941"/>
    <cellStyle name="Total 2 2 4 7 3" xfId="49942"/>
    <cellStyle name="Total 2 2 4 7 4" xfId="49943"/>
    <cellStyle name="Total 2 2 4 7 5" xfId="49944"/>
    <cellStyle name="Total 2 2 4 7 6" xfId="49945"/>
    <cellStyle name="Total 2 2 4 8" xfId="49946"/>
    <cellStyle name="Total 2 2 4 9" xfId="49947"/>
    <cellStyle name="Total 2 2 5" xfId="49948"/>
    <cellStyle name="Total 2 2 5 10" xfId="49949"/>
    <cellStyle name="Total 2 2 5 2" xfId="49950"/>
    <cellStyle name="Total 2 2 5 2 2" xfId="49951"/>
    <cellStyle name="Total 2 2 5 2 3" xfId="49952"/>
    <cellStyle name="Total 2 2 5 2 4" xfId="49953"/>
    <cellStyle name="Total 2 2 5 2 5" xfId="49954"/>
    <cellStyle name="Total 2 2 5 2 6" xfId="49955"/>
    <cellStyle name="Total 2 2 5 3" xfId="49956"/>
    <cellStyle name="Total 2 2 5 3 2" xfId="49957"/>
    <cellStyle name="Total 2 2 5 3 3" xfId="49958"/>
    <cellStyle name="Total 2 2 5 3 4" xfId="49959"/>
    <cellStyle name="Total 2 2 5 3 5" xfId="49960"/>
    <cellStyle name="Total 2 2 5 3 6" xfId="49961"/>
    <cellStyle name="Total 2 2 5 4" xfId="49962"/>
    <cellStyle name="Total 2 2 5 4 2" xfId="49963"/>
    <cellStyle name="Total 2 2 5 4 3" xfId="49964"/>
    <cellStyle name="Total 2 2 5 4 4" xfId="49965"/>
    <cellStyle name="Total 2 2 5 4 5" xfId="49966"/>
    <cellStyle name="Total 2 2 5 4 6" xfId="49967"/>
    <cellStyle name="Total 2 2 5 5" xfId="49968"/>
    <cellStyle name="Total 2 2 5 5 2" xfId="49969"/>
    <cellStyle name="Total 2 2 5 5 3" xfId="49970"/>
    <cellStyle name="Total 2 2 5 5 4" xfId="49971"/>
    <cellStyle name="Total 2 2 5 5 5" xfId="49972"/>
    <cellStyle name="Total 2 2 5 5 6" xfId="49973"/>
    <cellStyle name="Total 2 2 5 6" xfId="49974"/>
    <cellStyle name="Total 2 2 5 6 2" xfId="49975"/>
    <cellStyle name="Total 2 2 5 6 3" xfId="49976"/>
    <cellStyle name="Total 2 2 5 6 4" xfId="49977"/>
    <cellStyle name="Total 2 2 5 6 5" xfId="49978"/>
    <cellStyle name="Total 2 2 5 6 6" xfId="49979"/>
    <cellStyle name="Total 2 2 5 7" xfId="49980"/>
    <cellStyle name="Total 2 2 5 8" xfId="49981"/>
    <cellStyle name="Total 2 2 5 9" xfId="49982"/>
    <cellStyle name="Total 2 2 6" xfId="49983"/>
    <cellStyle name="Total 2 2 6 10" xfId="49984"/>
    <cellStyle name="Total 2 2 6 11" xfId="49985"/>
    <cellStyle name="Total 2 2 6 2" xfId="49986"/>
    <cellStyle name="Total 2 2 6 2 2" xfId="49987"/>
    <cellStyle name="Total 2 2 6 2 3" xfId="49988"/>
    <cellStyle name="Total 2 2 6 2 4" xfId="49989"/>
    <cellStyle name="Total 2 2 6 2 5" xfId="49990"/>
    <cellStyle name="Total 2 2 6 2 6" xfId="49991"/>
    <cellStyle name="Total 2 2 6 3" xfId="49992"/>
    <cellStyle name="Total 2 2 6 3 2" xfId="49993"/>
    <cellStyle name="Total 2 2 6 3 3" xfId="49994"/>
    <cellStyle name="Total 2 2 6 3 4" xfId="49995"/>
    <cellStyle name="Total 2 2 6 3 5" xfId="49996"/>
    <cellStyle name="Total 2 2 6 3 6" xfId="49997"/>
    <cellStyle name="Total 2 2 6 4" xfId="49998"/>
    <cellStyle name="Total 2 2 6 4 2" xfId="49999"/>
    <cellStyle name="Total 2 2 6 4 3" xfId="50000"/>
    <cellStyle name="Total 2 2 6 4 4" xfId="50001"/>
    <cellStyle name="Total 2 2 6 4 5" xfId="50002"/>
    <cellStyle name="Total 2 2 6 4 6" xfId="50003"/>
    <cellStyle name="Total 2 2 6 5" xfId="50004"/>
    <cellStyle name="Total 2 2 6 5 2" xfId="50005"/>
    <cellStyle name="Total 2 2 6 5 3" xfId="50006"/>
    <cellStyle name="Total 2 2 6 5 4" xfId="50007"/>
    <cellStyle name="Total 2 2 6 5 5" xfId="50008"/>
    <cellStyle name="Total 2 2 6 5 6" xfId="50009"/>
    <cellStyle name="Total 2 2 6 6" xfId="50010"/>
    <cellStyle name="Total 2 2 6 6 2" xfId="50011"/>
    <cellStyle name="Total 2 2 6 6 3" xfId="50012"/>
    <cellStyle name="Total 2 2 6 6 4" xfId="50013"/>
    <cellStyle name="Total 2 2 6 6 5" xfId="50014"/>
    <cellStyle name="Total 2 2 6 6 6" xfId="50015"/>
    <cellStyle name="Total 2 2 6 7" xfId="50016"/>
    <cellStyle name="Total 2 2 6 8" xfId="50017"/>
    <cellStyle name="Total 2 2 6 9" xfId="50018"/>
    <cellStyle name="Total 2 2 7" xfId="50019"/>
    <cellStyle name="Total 2 2 7 10" xfId="50020"/>
    <cellStyle name="Total 2 2 7 11" xfId="50021"/>
    <cellStyle name="Total 2 2 7 2" xfId="50022"/>
    <cellStyle name="Total 2 2 7 2 2" xfId="50023"/>
    <cellStyle name="Total 2 2 7 2 3" xfId="50024"/>
    <cellStyle name="Total 2 2 7 2 4" xfId="50025"/>
    <cellStyle name="Total 2 2 7 2 5" xfId="50026"/>
    <cellStyle name="Total 2 2 7 2 6" xfId="50027"/>
    <cellStyle name="Total 2 2 7 3" xfId="50028"/>
    <cellStyle name="Total 2 2 7 3 2" xfId="50029"/>
    <cellStyle name="Total 2 2 7 3 3" xfId="50030"/>
    <cellStyle name="Total 2 2 7 3 4" xfId="50031"/>
    <cellStyle name="Total 2 2 7 3 5" xfId="50032"/>
    <cellStyle name="Total 2 2 7 3 6" xfId="50033"/>
    <cellStyle name="Total 2 2 7 4" xfId="50034"/>
    <cellStyle name="Total 2 2 7 4 2" xfId="50035"/>
    <cellStyle name="Total 2 2 7 4 3" xfId="50036"/>
    <cellStyle name="Total 2 2 7 4 4" xfId="50037"/>
    <cellStyle name="Total 2 2 7 4 5" xfId="50038"/>
    <cellStyle name="Total 2 2 7 4 6" xfId="50039"/>
    <cellStyle name="Total 2 2 7 5" xfId="50040"/>
    <cellStyle name="Total 2 2 7 5 2" xfId="50041"/>
    <cellStyle name="Total 2 2 7 5 3" xfId="50042"/>
    <cellStyle name="Total 2 2 7 5 4" xfId="50043"/>
    <cellStyle name="Total 2 2 7 5 5" xfId="50044"/>
    <cellStyle name="Total 2 2 7 5 6" xfId="50045"/>
    <cellStyle name="Total 2 2 7 6" xfId="50046"/>
    <cellStyle name="Total 2 2 7 6 2" xfId="50047"/>
    <cellStyle name="Total 2 2 7 6 3" xfId="50048"/>
    <cellStyle name="Total 2 2 7 6 4" xfId="50049"/>
    <cellStyle name="Total 2 2 7 6 5" xfId="50050"/>
    <cellStyle name="Total 2 2 7 6 6" xfId="50051"/>
    <cellStyle name="Total 2 2 7 7" xfId="50052"/>
    <cellStyle name="Total 2 2 7 8" xfId="50053"/>
    <cellStyle name="Total 2 2 7 9" xfId="50054"/>
    <cellStyle name="Total 2 2 8" xfId="50055"/>
    <cellStyle name="Total 2 2 8 2" xfId="50056"/>
    <cellStyle name="Total 2 2 8 3" xfId="50057"/>
    <cellStyle name="Total 2 2 8 4" xfId="50058"/>
    <cellStyle name="Total 2 2 8 5" xfId="50059"/>
    <cellStyle name="Total 2 2 8 6" xfId="50060"/>
    <cellStyle name="Total 2 2 9" xfId="50061"/>
    <cellStyle name="Total 2 2 9 2" xfId="50062"/>
    <cellStyle name="Total 2 2 9 3" xfId="50063"/>
    <cellStyle name="Total 2 2 9 4" xfId="50064"/>
    <cellStyle name="Total 2 2 9 5" xfId="50065"/>
    <cellStyle name="Total 2 2 9 6" xfId="50066"/>
    <cellStyle name="Total 2 3" xfId="50067"/>
    <cellStyle name="Total 2 3 10" xfId="50068"/>
    <cellStyle name="Total 2 3 10 2" xfId="50069"/>
    <cellStyle name="Total 2 3 10 3" xfId="50070"/>
    <cellStyle name="Total 2 3 10 4" xfId="50071"/>
    <cellStyle name="Total 2 3 10 5" xfId="50072"/>
    <cellStyle name="Total 2 3 10 6" xfId="50073"/>
    <cellStyle name="Total 2 3 11" xfId="50074"/>
    <cellStyle name="Total 2 3 12" xfId="50075"/>
    <cellStyle name="Total 2 3 2" xfId="50076"/>
    <cellStyle name="Total 2 3 2 10" xfId="50077"/>
    <cellStyle name="Total 2 3 2 11" xfId="50078"/>
    <cellStyle name="Total 2 3 2 2" xfId="50079"/>
    <cellStyle name="Total 2 3 2 2 10" xfId="50080"/>
    <cellStyle name="Total 2 3 2 2 11" xfId="50081"/>
    <cellStyle name="Total 2 3 2 2 2" xfId="50082"/>
    <cellStyle name="Total 2 3 2 2 2 2" xfId="50083"/>
    <cellStyle name="Total 2 3 2 2 2 3" xfId="50084"/>
    <cellStyle name="Total 2 3 2 2 2 4" xfId="50085"/>
    <cellStyle name="Total 2 3 2 2 2 5" xfId="50086"/>
    <cellStyle name="Total 2 3 2 2 2 6" xfId="50087"/>
    <cellStyle name="Total 2 3 2 2 3" xfId="50088"/>
    <cellStyle name="Total 2 3 2 2 3 2" xfId="50089"/>
    <cellStyle name="Total 2 3 2 2 3 3" xfId="50090"/>
    <cellStyle name="Total 2 3 2 2 3 4" xfId="50091"/>
    <cellStyle name="Total 2 3 2 2 3 5" xfId="50092"/>
    <cellStyle name="Total 2 3 2 2 3 6" xfId="50093"/>
    <cellStyle name="Total 2 3 2 2 4" xfId="50094"/>
    <cellStyle name="Total 2 3 2 2 4 2" xfId="50095"/>
    <cellStyle name="Total 2 3 2 2 4 3" xfId="50096"/>
    <cellStyle name="Total 2 3 2 2 4 4" xfId="50097"/>
    <cellStyle name="Total 2 3 2 2 4 5" xfId="50098"/>
    <cellStyle name="Total 2 3 2 2 4 6" xfId="50099"/>
    <cellStyle name="Total 2 3 2 2 5" xfId="50100"/>
    <cellStyle name="Total 2 3 2 2 5 2" xfId="50101"/>
    <cellStyle name="Total 2 3 2 2 5 3" xfId="50102"/>
    <cellStyle name="Total 2 3 2 2 5 4" xfId="50103"/>
    <cellStyle name="Total 2 3 2 2 5 5" xfId="50104"/>
    <cellStyle name="Total 2 3 2 2 5 6" xfId="50105"/>
    <cellStyle name="Total 2 3 2 2 6" xfId="50106"/>
    <cellStyle name="Total 2 3 2 2 6 2" xfId="50107"/>
    <cellStyle name="Total 2 3 2 2 6 3" xfId="50108"/>
    <cellStyle name="Total 2 3 2 2 6 4" xfId="50109"/>
    <cellStyle name="Total 2 3 2 2 6 5" xfId="50110"/>
    <cellStyle name="Total 2 3 2 2 6 6" xfId="50111"/>
    <cellStyle name="Total 2 3 2 2 7" xfId="50112"/>
    <cellStyle name="Total 2 3 2 2 7 2" xfId="50113"/>
    <cellStyle name="Total 2 3 2 2 7 3" xfId="50114"/>
    <cellStyle name="Total 2 3 2 2 7 4" xfId="50115"/>
    <cellStyle name="Total 2 3 2 2 7 5" xfId="50116"/>
    <cellStyle name="Total 2 3 2 2 7 6" xfId="50117"/>
    <cellStyle name="Total 2 3 2 2 8" xfId="50118"/>
    <cellStyle name="Total 2 3 2 2 9" xfId="50119"/>
    <cellStyle name="Total 2 3 2 3" xfId="50120"/>
    <cellStyle name="Total 2 3 2 3 10" xfId="50121"/>
    <cellStyle name="Total 2 3 2 3 2" xfId="50122"/>
    <cellStyle name="Total 2 3 2 3 2 2" xfId="50123"/>
    <cellStyle name="Total 2 3 2 3 2 3" xfId="50124"/>
    <cellStyle name="Total 2 3 2 3 2 4" xfId="50125"/>
    <cellStyle name="Total 2 3 2 3 2 5" xfId="50126"/>
    <cellStyle name="Total 2 3 2 3 2 6" xfId="50127"/>
    <cellStyle name="Total 2 3 2 3 3" xfId="50128"/>
    <cellStyle name="Total 2 3 2 3 3 2" xfId="50129"/>
    <cellStyle name="Total 2 3 2 3 3 3" xfId="50130"/>
    <cellStyle name="Total 2 3 2 3 3 4" xfId="50131"/>
    <cellStyle name="Total 2 3 2 3 3 5" xfId="50132"/>
    <cellStyle name="Total 2 3 2 3 3 6" xfId="50133"/>
    <cellStyle name="Total 2 3 2 3 4" xfId="50134"/>
    <cellStyle name="Total 2 3 2 3 4 2" xfId="50135"/>
    <cellStyle name="Total 2 3 2 3 4 3" xfId="50136"/>
    <cellStyle name="Total 2 3 2 3 4 4" xfId="50137"/>
    <cellStyle name="Total 2 3 2 3 4 5" xfId="50138"/>
    <cellStyle name="Total 2 3 2 3 4 6" xfId="50139"/>
    <cellStyle name="Total 2 3 2 3 5" xfId="50140"/>
    <cellStyle name="Total 2 3 2 3 5 2" xfId="50141"/>
    <cellStyle name="Total 2 3 2 3 5 3" xfId="50142"/>
    <cellStyle name="Total 2 3 2 3 5 4" xfId="50143"/>
    <cellStyle name="Total 2 3 2 3 5 5" xfId="50144"/>
    <cellStyle name="Total 2 3 2 3 5 6" xfId="50145"/>
    <cellStyle name="Total 2 3 2 3 6" xfId="50146"/>
    <cellStyle name="Total 2 3 2 3 6 2" xfId="50147"/>
    <cellStyle name="Total 2 3 2 3 6 3" xfId="50148"/>
    <cellStyle name="Total 2 3 2 3 6 4" xfId="50149"/>
    <cellStyle name="Total 2 3 2 3 6 5" xfId="50150"/>
    <cellStyle name="Total 2 3 2 3 6 6" xfId="50151"/>
    <cellStyle name="Total 2 3 2 3 7" xfId="50152"/>
    <cellStyle name="Total 2 3 2 3 8" xfId="50153"/>
    <cellStyle name="Total 2 3 2 3 9" xfId="50154"/>
    <cellStyle name="Total 2 3 2 4" xfId="50155"/>
    <cellStyle name="Total 2 3 2 4 10" xfId="50156"/>
    <cellStyle name="Total 2 3 2 4 11" xfId="50157"/>
    <cellStyle name="Total 2 3 2 4 2" xfId="50158"/>
    <cellStyle name="Total 2 3 2 4 2 2" xfId="50159"/>
    <cellStyle name="Total 2 3 2 4 2 3" xfId="50160"/>
    <cellStyle name="Total 2 3 2 4 2 4" xfId="50161"/>
    <cellStyle name="Total 2 3 2 4 2 5" xfId="50162"/>
    <cellStyle name="Total 2 3 2 4 2 6" xfId="50163"/>
    <cellStyle name="Total 2 3 2 4 3" xfId="50164"/>
    <cellStyle name="Total 2 3 2 4 3 2" xfId="50165"/>
    <cellStyle name="Total 2 3 2 4 3 3" xfId="50166"/>
    <cellStyle name="Total 2 3 2 4 3 4" xfId="50167"/>
    <cellStyle name="Total 2 3 2 4 3 5" xfId="50168"/>
    <cellStyle name="Total 2 3 2 4 3 6" xfId="50169"/>
    <cellStyle name="Total 2 3 2 4 4" xfId="50170"/>
    <cellStyle name="Total 2 3 2 4 4 2" xfId="50171"/>
    <cellStyle name="Total 2 3 2 4 4 3" xfId="50172"/>
    <cellStyle name="Total 2 3 2 4 4 4" xfId="50173"/>
    <cellStyle name="Total 2 3 2 4 4 5" xfId="50174"/>
    <cellStyle name="Total 2 3 2 4 4 6" xfId="50175"/>
    <cellStyle name="Total 2 3 2 4 5" xfId="50176"/>
    <cellStyle name="Total 2 3 2 4 5 2" xfId="50177"/>
    <cellStyle name="Total 2 3 2 4 5 3" xfId="50178"/>
    <cellStyle name="Total 2 3 2 4 5 4" xfId="50179"/>
    <cellStyle name="Total 2 3 2 4 5 5" xfId="50180"/>
    <cellStyle name="Total 2 3 2 4 5 6" xfId="50181"/>
    <cellStyle name="Total 2 3 2 4 6" xfId="50182"/>
    <cellStyle name="Total 2 3 2 4 6 2" xfId="50183"/>
    <cellStyle name="Total 2 3 2 4 6 3" xfId="50184"/>
    <cellStyle name="Total 2 3 2 4 6 4" xfId="50185"/>
    <cellStyle name="Total 2 3 2 4 6 5" xfId="50186"/>
    <cellStyle name="Total 2 3 2 4 6 6" xfId="50187"/>
    <cellStyle name="Total 2 3 2 4 7" xfId="50188"/>
    <cellStyle name="Total 2 3 2 4 8" xfId="50189"/>
    <cellStyle name="Total 2 3 2 4 9" xfId="50190"/>
    <cellStyle name="Total 2 3 2 5" xfId="50191"/>
    <cellStyle name="Total 2 3 2 5 10" xfId="50192"/>
    <cellStyle name="Total 2 3 2 5 11" xfId="50193"/>
    <cellStyle name="Total 2 3 2 5 2" xfId="50194"/>
    <cellStyle name="Total 2 3 2 5 2 2" xfId="50195"/>
    <cellStyle name="Total 2 3 2 5 2 3" xfId="50196"/>
    <cellStyle name="Total 2 3 2 5 2 4" xfId="50197"/>
    <cellStyle name="Total 2 3 2 5 2 5" xfId="50198"/>
    <cellStyle name="Total 2 3 2 5 2 6" xfId="50199"/>
    <cellStyle name="Total 2 3 2 5 3" xfId="50200"/>
    <cellStyle name="Total 2 3 2 5 3 2" xfId="50201"/>
    <cellStyle name="Total 2 3 2 5 3 3" xfId="50202"/>
    <cellStyle name="Total 2 3 2 5 3 4" xfId="50203"/>
    <cellStyle name="Total 2 3 2 5 3 5" xfId="50204"/>
    <cellStyle name="Total 2 3 2 5 3 6" xfId="50205"/>
    <cellStyle name="Total 2 3 2 5 4" xfId="50206"/>
    <cellStyle name="Total 2 3 2 5 4 2" xfId="50207"/>
    <cellStyle name="Total 2 3 2 5 4 3" xfId="50208"/>
    <cellStyle name="Total 2 3 2 5 4 4" xfId="50209"/>
    <cellStyle name="Total 2 3 2 5 4 5" xfId="50210"/>
    <cellStyle name="Total 2 3 2 5 4 6" xfId="50211"/>
    <cellStyle name="Total 2 3 2 5 5" xfId="50212"/>
    <cellStyle name="Total 2 3 2 5 5 2" xfId="50213"/>
    <cellStyle name="Total 2 3 2 5 5 3" xfId="50214"/>
    <cellStyle name="Total 2 3 2 5 5 4" xfId="50215"/>
    <cellStyle name="Total 2 3 2 5 5 5" xfId="50216"/>
    <cellStyle name="Total 2 3 2 5 5 6" xfId="50217"/>
    <cellStyle name="Total 2 3 2 5 6" xfId="50218"/>
    <cellStyle name="Total 2 3 2 5 6 2" xfId="50219"/>
    <cellStyle name="Total 2 3 2 5 6 3" xfId="50220"/>
    <cellStyle name="Total 2 3 2 5 6 4" xfId="50221"/>
    <cellStyle name="Total 2 3 2 5 6 5" xfId="50222"/>
    <cellStyle name="Total 2 3 2 5 6 6" xfId="50223"/>
    <cellStyle name="Total 2 3 2 5 7" xfId="50224"/>
    <cellStyle name="Total 2 3 2 5 8" xfId="50225"/>
    <cellStyle name="Total 2 3 2 5 9" xfId="50226"/>
    <cellStyle name="Total 2 3 2 6" xfId="50227"/>
    <cellStyle name="Total 2 3 2 6 2" xfId="50228"/>
    <cellStyle name="Total 2 3 2 6 3" xfId="50229"/>
    <cellStyle name="Total 2 3 2 6 4" xfId="50230"/>
    <cellStyle name="Total 2 3 2 6 5" xfId="50231"/>
    <cellStyle name="Total 2 3 2 6 6" xfId="50232"/>
    <cellStyle name="Total 2 3 2 7" xfId="50233"/>
    <cellStyle name="Total 2 3 2 7 2" xfId="50234"/>
    <cellStyle name="Total 2 3 2 7 3" xfId="50235"/>
    <cellStyle name="Total 2 3 2 7 4" xfId="50236"/>
    <cellStyle name="Total 2 3 2 7 5" xfId="50237"/>
    <cellStyle name="Total 2 3 2 7 6" xfId="50238"/>
    <cellStyle name="Total 2 3 2 8" xfId="50239"/>
    <cellStyle name="Total 2 3 2 8 2" xfId="50240"/>
    <cellStyle name="Total 2 3 2 8 3" xfId="50241"/>
    <cellStyle name="Total 2 3 2 8 4" xfId="50242"/>
    <cellStyle name="Total 2 3 2 8 5" xfId="50243"/>
    <cellStyle name="Total 2 3 2 8 6" xfId="50244"/>
    <cellStyle name="Total 2 3 2 9" xfId="50245"/>
    <cellStyle name="Total 2 3 2 9 2" xfId="50246"/>
    <cellStyle name="Total 2 3 2 9 3" xfId="50247"/>
    <cellStyle name="Total 2 3 2 9 4" xfId="50248"/>
    <cellStyle name="Total 2 3 2 9 5" xfId="50249"/>
    <cellStyle name="Total 2 3 2 9 6" xfId="50250"/>
    <cellStyle name="Total 2 3 3" xfId="50251"/>
    <cellStyle name="Total 2 3 3 10" xfId="50252"/>
    <cellStyle name="Total 2 3 3 11" xfId="50253"/>
    <cellStyle name="Total 2 3 3 2" xfId="50254"/>
    <cellStyle name="Total 2 3 3 2 2" xfId="50255"/>
    <cellStyle name="Total 2 3 3 2 3" xfId="50256"/>
    <cellStyle name="Total 2 3 3 2 4" xfId="50257"/>
    <cellStyle name="Total 2 3 3 2 5" xfId="50258"/>
    <cellStyle name="Total 2 3 3 2 6" xfId="50259"/>
    <cellStyle name="Total 2 3 3 3" xfId="50260"/>
    <cellStyle name="Total 2 3 3 3 2" xfId="50261"/>
    <cellStyle name="Total 2 3 3 3 3" xfId="50262"/>
    <cellStyle name="Total 2 3 3 3 4" xfId="50263"/>
    <cellStyle name="Total 2 3 3 3 5" xfId="50264"/>
    <cellStyle name="Total 2 3 3 3 6" xfId="50265"/>
    <cellStyle name="Total 2 3 3 4" xfId="50266"/>
    <cellStyle name="Total 2 3 3 4 2" xfId="50267"/>
    <cellStyle name="Total 2 3 3 4 3" xfId="50268"/>
    <cellStyle name="Total 2 3 3 4 4" xfId="50269"/>
    <cellStyle name="Total 2 3 3 4 5" xfId="50270"/>
    <cellStyle name="Total 2 3 3 4 6" xfId="50271"/>
    <cellStyle name="Total 2 3 3 5" xfId="50272"/>
    <cellStyle name="Total 2 3 3 5 2" xfId="50273"/>
    <cellStyle name="Total 2 3 3 5 3" xfId="50274"/>
    <cellStyle name="Total 2 3 3 5 4" xfId="50275"/>
    <cellStyle name="Total 2 3 3 5 5" xfId="50276"/>
    <cellStyle name="Total 2 3 3 5 6" xfId="50277"/>
    <cellStyle name="Total 2 3 3 6" xfId="50278"/>
    <cellStyle name="Total 2 3 3 6 2" xfId="50279"/>
    <cellStyle name="Total 2 3 3 6 3" xfId="50280"/>
    <cellStyle name="Total 2 3 3 6 4" xfId="50281"/>
    <cellStyle name="Total 2 3 3 6 5" xfId="50282"/>
    <cellStyle name="Total 2 3 3 6 6" xfId="50283"/>
    <cellStyle name="Total 2 3 3 7" xfId="50284"/>
    <cellStyle name="Total 2 3 3 7 2" xfId="50285"/>
    <cellStyle name="Total 2 3 3 7 3" xfId="50286"/>
    <cellStyle name="Total 2 3 3 7 4" xfId="50287"/>
    <cellStyle name="Total 2 3 3 7 5" xfId="50288"/>
    <cellStyle name="Total 2 3 3 7 6" xfId="50289"/>
    <cellStyle name="Total 2 3 3 8" xfId="50290"/>
    <cellStyle name="Total 2 3 3 9" xfId="50291"/>
    <cellStyle name="Total 2 3 4" xfId="50292"/>
    <cellStyle name="Total 2 3 4 10" xfId="50293"/>
    <cellStyle name="Total 2 3 4 2" xfId="50294"/>
    <cellStyle name="Total 2 3 4 2 2" xfId="50295"/>
    <cellStyle name="Total 2 3 4 2 3" xfId="50296"/>
    <cellStyle name="Total 2 3 4 2 4" xfId="50297"/>
    <cellStyle name="Total 2 3 4 2 5" xfId="50298"/>
    <cellStyle name="Total 2 3 4 2 6" xfId="50299"/>
    <cellStyle name="Total 2 3 4 3" xfId="50300"/>
    <cellStyle name="Total 2 3 4 3 2" xfId="50301"/>
    <cellStyle name="Total 2 3 4 3 3" xfId="50302"/>
    <cellStyle name="Total 2 3 4 3 4" xfId="50303"/>
    <cellStyle name="Total 2 3 4 3 5" xfId="50304"/>
    <cellStyle name="Total 2 3 4 3 6" xfId="50305"/>
    <cellStyle name="Total 2 3 4 4" xfId="50306"/>
    <cellStyle name="Total 2 3 4 4 2" xfId="50307"/>
    <cellStyle name="Total 2 3 4 4 3" xfId="50308"/>
    <cellStyle name="Total 2 3 4 4 4" xfId="50309"/>
    <cellStyle name="Total 2 3 4 4 5" xfId="50310"/>
    <cellStyle name="Total 2 3 4 4 6" xfId="50311"/>
    <cellStyle name="Total 2 3 4 5" xfId="50312"/>
    <cellStyle name="Total 2 3 4 5 2" xfId="50313"/>
    <cellStyle name="Total 2 3 4 5 3" xfId="50314"/>
    <cellStyle name="Total 2 3 4 5 4" xfId="50315"/>
    <cellStyle name="Total 2 3 4 5 5" xfId="50316"/>
    <cellStyle name="Total 2 3 4 5 6" xfId="50317"/>
    <cellStyle name="Total 2 3 4 6" xfId="50318"/>
    <cellStyle name="Total 2 3 4 6 2" xfId="50319"/>
    <cellStyle name="Total 2 3 4 6 3" xfId="50320"/>
    <cellStyle name="Total 2 3 4 6 4" xfId="50321"/>
    <cellStyle name="Total 2 3 4 6 5" xfId="50322"/>
    <cellStyle name="Total 2 3 4 6 6" xfId="50323"/>
    <cellStyle name="Total 2 3 4 7" xfId="50324"/>
    <cellStyle name="Total 2 3 4 8" xfId="50325"/>
    <cellStyle name="Total 2 3 4 9" xfId="50326"/>
    <cellStyle name="Total 2 3 5" xfId="50327"/>
    <cellStyle name="Total 2 3 5 10" xfId="50328"/>
    <cellStyle name="Total 2 3 5 11" xfId="50329"/>
    <cellStyle name="Total 2 3 5 2" xfId="50330"/>
    <cellStyle name="Total 2 3 5 2 2" xfId="50331"/>
    <cellStyle name="Total 2 3 5 2 3" xfId="50332"/>
    <cellStyle name="Total 2 3 5 2 4" xfId="50333"/>
    <cellStyle name="Total 2 3 5 2 5" xfId="50334"/>
    <cellStyle name="Total 2 3 5 2 6" xfId="50335"/>
    <cellStyle name="Total 2 3 5 3" xfId="50336"/>
    <cellStyle name="Total 2 3 5 3 2" xfId="50337"/>
    <cellStyle name="Total 2 3 5 3 3" xfId="50338"/>
    <cellStyle name="Total 2 3 5 3 4" xfId="50339"/>
    <cellStyle name="Total 2 3 5 3 5" xfId="50340"/>
    <cellStyle name="Total 2 3 5 3 6" xfId="50341"/>
    <cellStyle name="Total 2 3 5 4" xfId="50342"/>
    <cellStyle name="Total 2 3 5 4 2" xfId="50343"/>
    <cellStyle name="Total 2 3 5 4 3" xfId="50344"/>
    <cellStyle name="Total 2 3 5 4 4" xfId="50345"/>
    <cellStyle name="Total 2 3 5 4 5" xfId="50346"/>
    <cellStyle name="Total 2 3 5 4 6" xfId="50347"/>
    <cellStyle name="Total 2 3 5 5" xfId="50348"/>
    <cellStyle name="Total 2 3 5 5 2" xfId="50349"/>
    <cellStyle name="Total 2 3 5 5 3" xfId="50350"/>
    <cellStyle name="Total 2 3 5 5 4" xfId="50351"/>
    <cellStyle name="Total 2 3 5 5 5" xfId="50352"/>
    <cellStyle name="Total 2 3 5 5 6" xfId="50353"/>
    <cellStyle name="Total 2 3 5 6" xfId="50354"/>
    <cellStyle name="Total 2 3 5 6 2" xfId="50355"/>
    <cellStyle name="Total 2 3 5 6 3" xfId="50356"/>
    <cellStyle name="Total 2 3 5 6 4" xfId="50357"/>
    <cellStyle name="Total 2 3 5 6 5" xfId="50358"/>
    <cellStyle name="Total 2 3 5 6 6" xfId="50359"/>
    <cellStyle name="Total 2 3 5 7" xfId="50360"/>
    <cellStyle name="Total 2 3 5 8" xfId="50361"/>
    <cellStyle name="Total 2 3 5 9" xfId="50362"/>
    <cellStyle name="Total 2 3 6" xfId="50363"/>
    <cellStyle name="Total 2 3 6 10" xfId="50364"/>
    <cellStyle name="Total 2 3 6 11" xfId="50365"/>
    <cellStyle name="Total 2 3 6 2" xfId="50366"/>
    <cellStyle name="Total 2 3 6 2 2" xfId="50367"/>
    <cellStyle name="Total 2 3 6 2 3" xfId="50368"/>
    <cellStyle name="Total 2 3 6 2 4" xfId="50369"/>
    <cellStyle name="Total 2 3 6 2 5" xfId="50370"/>
    <cellStyle name="Total 2 3 6 2 6" xfId="50371"/>
    <cellStyle name="Total 2 3 6 3" xfId="50372"/>
    <cellStyle name="Total 2 3 6 3 2" xfId="50373"/>
    <cellStyle name="Total 2 3 6 3 3" xfId="50374"/>
    <cellStyle name="Total 2 3 6 3 4" xfId="50375"/>
    <cellStyle name="Total 2 3 6 3 5" xfId="50376"/>
    <cellStyle name="Total 2 3 6 3 6" xfId="50377"/>
    <cellStyle name="Total 2 3 6 4" xfId="50378"/>
    <cellStyle name="Total 2 3 6 4 2" xfId="50379"/>
    <cellStyle name="Total 2 3 6 4 3" xfId="50380"/>
    <cellStyle name="Total 2 3 6 4 4" xfId="50381"/>
    <cellStyle name="Total 2 3 6 4 5" xfId="50382"/>
    <cellStyle name="Total 2 3 6 4 6" xfId="50383"/>
    <cellStyle name="Total 2 3 6 5" xfId="50384"/>
    <cellStyle name="Total 2 3 6 5 2" xfId="50385"/>
    <cellStyle name="Total 2 3 6 5 3" xfId="50386"/>
    <cellStyle name="Total 2 3 6 5 4" xfId="50387"/>
    <cellStyle name="Total 2 3 6 5 5" xfId="50388"/>
    <cellStyle name="Total 2 3 6 5 6" xfId="50389"/>
    <cellStyle name="Total 2 3 6 6" xfId="50390"/>
    <cellStyle name="Total 2 3 6 6 2" xfId="50391"/>
    <cellStyle name="Total 2 3 6 6 3" xfId="50392"/>
    <cellStyle name="Total 2 3 6 6 4" xfId="50393"/>
    <cellStyle name="Total 2 3 6 6 5" xfId="50394"/>
    <cellStyle name="Total 2 3 6 6 6" xfId="50395"/>
    <cellStyle name="Total 2 3 6 7" xfId="50396"/>
    <cellStyle name="Total 2 3 6 8" xfId="50397"/>
    <cellStyle name="Total 2 3 6 9" xfId="50398"/>
    <cellStyle name="Total 2 3 7" xfId="50399"/>
    <cellStyle name="Total 2 3 7 2" xfId="50400"/>
    <cellStyle name="Total 2 3 7 3" xfId="50401"/>
    <cellStyle name="Total 2 3 7 4" xfId="50402"/>
    <cellStyle name="Total 2 3 7 5" xfId="50403"/>
    <cellStyle name="Total 2 3 7 6" xfId="50404"/>
    <cellStyle name="Total 2 3 8" xfId="50405"/>
    <cellStyle name="Total 2 3 8 2" xfId="50406"/>
    <cellStyle name="Total 2 3 8 3" xfId="50407"/>
    <cellStyle name="Total 2 3 8 4" xfId="50408"/>
    <cellStyle name="Total 2 3 8 5" xfId="50409"/>
    <cellStyle name="Total 2 3 8 6" xfId="50410"/>
    <cellStyle name="Total 2 3 9" xfId="50411"/>
    <cellStyle name="Total 2 3 9 2" xfId="50412"/>
    <cellStyle name="Total 2 3 9 3" xfId="50413"/>
    <cellStyle name="Total 2 3 9 4" xfId="50414"/>
    <cellStyle name="Total 2 3 9 5" xfId="50415"/>
    <cellStyle name="Total 2 3 9 6" xfId="50416"/>
    <cellStyle name="Total 2 4" xfId="50417"/>
    <cellStyle name="Total 2 4 10" xfId="50418"/>
    <cellStyle name="Total 2 4 10 2" xfId="50419"/>
    <cellStyle name="Total 2 4 10 3" xfId="50420"/>
    <cellStyle name="Total 2 4 10 4" xfId="50421"/>
    <cellStyle name="Total 2 4 10 5" xfId="50422"/>
    <cellStyle name="Total 2 4 10 6" xfId="50423"/>
    <cellStyle name="Total 2 4 11" xfId="50424"/>
    <cellStyle name="Total 2 4 12" xfId="50425"/>
    <cellStyle name="Total 2 4 2" xfId="50426"/>
    <cellStyle name="Total 2 4 2 10" xfId="50427"/>
    <cellStyle name="Total 2 4 2 11" xfId="50428"/>
    <cellStyle name="Total 2 4 2 2" xfId="50429"/>
    <cellStyle name="Total 2 4 2 2 10" xfId="50430"/>
    <cellStyle name="Total 2 4 2 2 11" xfId="50431"/>
    <cellStyle name="Total 2 4 2 2 2" xfId="50432"/>
    <cellStyle name="Total 2 4 2 2 2 2" xfId="50433"/>
    <cellStyle name="Total 2 4 2 2 2 3" xfId="50434"/>
    <cellStyle name="Total 2 4 2 2 2 4" xfId="50435"/>
    <cellStyle name="Total 2 4 2 2 2 5" xfId="50436"/>
    <cellStyle name="Total 2 4 2 2 2 6" xfId="50437"/>
    <cellStyle name="Total 2 4 2 2 3" xfId="50438"/>
    <cellStyle name="Total 2 4 2 2 3 2" xfId="50439"/>
    <cellStyle name="Total 2 4 2 2 3 3" xfId="50440"/>
    <cellStyle name="Total 2 4 2 2 3 4" xfId="50441"/>
    <cellStyle name="Total 2 4 2 2 3 5" xfId="50442"/>
    <cellStyle name="Total 2 4 2 2 3 6" xfId="50443"/>
    <cellStyle name="Total 2 4 2 2 4" xfId="50444"/>
    <cellStyle name="Total 2 4 2 2 4 2" xfId="50445"/>
    <cellStyle name="Total 2 4 2 2 4 3" xfId="50446"/>
    <cellStyle name="Total 2 4 2 2 4 4" xfId="50447"/>
    <cellStyle name="Total 2 4 2 2 4 5" xfId="50448"/>
    <cellStyle name="Total 2 4 2 2 4 6" xfId="50449"/>
    <cellStyle name="Total 2 4 2 2 5" xfId="50450"/>
    <cellStyle name="Total 2 4 2 2 5 2" xfId="50451"/>
    <cellStyle name="Total 2 4 2 2 5 3" xfId="50452"/>
    <cellStyle name="Total 2 4 2 2 5 4" xfId="50453"/>
    <cellStyle name="Total 2 4 2 2 5 5" xfId="50454"/>
    <cellStyle name="Total 2 4 2 2 5 6" xfId="50455"/>
    <cellStyle name="Total 2 4 2 2 6" xfId="50456"/>
    <cellStyle name="Total 2 4 2 2 6 2" xfId="50457"/>
    <cellStyle name="Total 2 4 2 2 6 3" xfId="50458"/>
    <cellStyle name="Total 2 4 2 2 6 4" xfId="50459"/>
    <cellStyle name="Total 2 4 2 2 6 5" xfId="50460"/>
    <cellStyle name="Total 2 4 2 2 6 6" xfId="50461"/>
    <cellStyle name="Total 2 4 2 2 7" xfId="50462"/>
    <cellStyle name="Total 2 4 2 2 7 2" xfId="50463"/>
    <cellStyle name="Total 2 4 2 2 7 3" xfId="50464"/>
    <cellStyle name="Total 2 4 2 2 7 4" xfId="50465"/>
    <cellStyle name="Total 2 4 2 2 7 5" xfId="50466"/>
    <cellStyle name="Total 2 4 2 2 7 6" xfId="50467"/>
    <cellStyle name="Total 2 4 2 2 8" xfId="50468"/>
    <cellStyle name="Total 2 4 2 2 9" xfId="50469"/>
    <cellStyle name="Total 2 4 2 3" xfId="50470"/>
    <cellStyle name="Total 2 4 2 3 10" xfId="50471"/>
    <cellStyle name="Total 2 4 2 3 2" xfId="50472"/>
    <cellStyle name="Total 2 4 2 3 2 2" xfId="50473"/>
    <cellStyle name="Total 2 4 2 3 2 3" xfId="50474"/>
    <cellStyle name="Total 2 4 2 3 2 4" xfId="50475"/>
    <cellStyle name="Total 2 4 2 3 2 5" xfId="50476"/>
    <cellStyle name="Total 2 4 2 3 2 6" xfId="50477"/>
    <cellStyle name="Total 2 4 2 3 3" xfId="50478"/>
    <cellStyle name="Total 2 4 2 3 3 2" xfId="50479"/>
    <cellStyle name="Total 2 4 2 3 3 3" xfId="50480"/>
    <cellStyle name="Total 2 4 2 3 3 4" xfId="50481"/>
    <cellStyle name="Total 2 4 2 3 3 5" xfId="50482"/>
    <cellStyle name="Total 2 4 2 3 3 6" xfId="50483"/>
    <cellStyle name="Total 2 4 2 3 4" xfId="50484"/>
    <cellStyle name="Total 2 4 2 3 4 2" xfId="50485"/>
    <cellStyle name="Total 2 4 2 3 4 3" xfId="50486"/>
    <cellStyle name="Total 2 4 2 3 4 4" xfId="50487"/>
    <cellStyle name="Total 2 4 2 3 4 5" xfId="50488"/>
    <cellStyle name="Total 2 4 2 3 4 6" xfId="50489"/>
    <cellStyle name="Total 2 4 2 3 5" xfId="50490"/>
    <cellStyle name="Total 2 4 2 3 5 2" xfId="50491"/>
    <cellStyle name="Total 2 4 2 3 5 3" xfId="50492"/>
    <cellStyle name="Total 2 4 2 3 5 4" xfId="50493"/>
    <cellStyle name="Total 2 4 2 3 5 5" xfId="50494"/>
    <cellStyle name="Total 2 4 2 3 5 6" xfId="50495"/>
    <cellStyle name="Total 2 4 2 3 6" xfId="50496"/>
    <cellStyle name="Total 2 4 2 3 6 2" xfId="50497"/>
    <cellStyle name="Total 2 4 2 3 6 3" xfId="50498"/>
    <cellStyle name="Total 2 4 2 3 6 4" xfId="50499"/>
    <cellStyle name="Total 2 4 2 3 6 5" xfId="50500"/>
    <cellStyle name="Total 2 4 2 3 6 6" xfId="50501"/>
    <cellStyle name="Total 2 4 2 3 7" xfId="50502"/>
    <cellStyle name="Total 2 4 2 3 8" xfId="50503"/>
    <cellStyle name="Total 2 4 2 3 9" xfId="50504"/>
    <cellStyle name="Total 2 4 2 4" xfId="50505"/>
    <cellStyle name="Total 2 4 2 4 10" xfId="50506"/>
    <cellStyle name="Total 2 4 2 4 11" xfId="50507"/>
    <cellStyle name="Total 2 4 2 4 2" xfId="50508"/>
    <cellStyle name="Total 2 4 2 4 2 2" xfId="50509"/>
    <cellStyle name="Total 2 4 2 4 2 3" xfId="50510"/>
    <cellStyle name="Total 2 4 2 4 2 4" xfId="50511"/>
    <cellStyle name="Total 2 4 2 4 2 5" xfId="50512"/>
    <cellStyle name="Total 2 4 2 4 2 6" xfId="50513"/>
    <cellStyle name="Total 2 4 2 4 3" xfId="50514"/>
    <cellStyle name="Total 2 4 2 4 3 2" xfId="50515"/>
    <cellStyle name="Total 2 4 2 4 3 3" xfId="50516"/>
    <cellStyle name="Total 2 4 2 4 3 4" xfId="50517"/>
    <cellStyle name="Total 2 4 2 4 3 5" xfId="50518"/>
    <cellStyle name="Total 2 4 2 4 3 6" xfId="50519"/>
    <cellStyle name="Total 2 4 2 4 4" xfId="50520"/>
    <cellStyle name="Total 2 4 2 4 4 2" xfId="50521"/>
    <cellStyle name="Total 2 4 2 4 4 3" xfId="50522"/>
    <cellStyle name="Total 2 4 2 4 4 4" xfId="50523"/>
    <cellStyle name="Total 2 4 2 4 4 5" xfId="50524"/>
    <cellStyle name="Total 2 4 2 4 4 6" xfId="50525"/>
    <cellStyle name="Total 2 4 2 4 5" xfId="50526"/>
    <cellStyle name="Total 2 4 2 4 5 2" xfId="50527"/>
    <cellStyle name="Total 2 4 2 4 5 3" xfId="50528"/>
    <cellStyle name="Total 2 4 2 4 5 4" xfId="50529"/>
    <cellStyle name="Total 2 4 2 4 5 5" xfId="50530"/>
    <cellStyle name="Total 2 4 2 4 5 6" xfId="50531"/>
    <cellStyle name="Total 2 4 2 4 6" xfId="50532"/>
    <cellStyle name="Total 2 4 2 4 6 2" xfId="50533"/>
    <cellStyle name="Total 2 4 2 4 6 3" xfId="50534"/>
    <cellStyle name="Total 2 4 2 4 6 4" xfId="50535"/>
    <cellStyle name="Total 2 4 2 4 6 5" xfId="50536"/>
    <cellStyle name="Total 2 4 2 4 6 6" xfId="50537"/>
    <cellStyle name="Total 2 4 2 4 7" xfId="50538"/>
    <cellStyle name="Total 2 4 2 4 8" xfId="50539"/>
    <cellStyle name="Total 2 4 2 4 9" xfId="50540"/>
    <cellStyle name="Total 2 4 2 5" xfId="50541"/>
    <cellStyle name="Total 2 4 2 5 10" xfId="50542"/>
    <cellStyle name="Total 2 4 2 5 11" xfId="50543"/>
    <cellStyle name="Total 2 4 2 5 2" xfId="50544"/>
    <cellStyle name="Total 2 4 2 5 2 2" xfId="50545"/>
    <cellStyle name="Total 2 4 2 5 2 3" xfId="50546"/>
    <cellStyle name="Total 2 4 2 5 2 4" xfId="50547"/>
    <cellStyle name="Total 2 4 2 5 2 5" xfId="50548"/>
    <cellStyle name="Total 2 4 2 5 2 6" xfId="50549"/>
    <cellStyle name="Total 2 4 2 5 3" xfId="50550"/>
    <cellStyle name="Total 2 4 2 5 3 2" xfId="50551"/>
    <cellStyle name="Total 2 4 2 5 3 3" xfId="50552"/>
    <cellStyle name="Total 2 4 2 5 3 4" xfId="50553"/>
    <cellStyle name="Total 2 4 2 5 3 5" xfId="50554"/>
    <cellStyle name="Total 2 4 2 5 3 6" xfId="50555"/>
    <cellStyle name="Total 2 4 2 5 4" xfId="50556"/>
    <cellStyle name="Total 2 4 2 5 4 2" xfId="50557"/>
    <cellStyle name="Total 2 4 2 5 4 3" xfId="50558"/>
    <cellStyle name="Total 2 4 2 5 4 4" xfId="50559"/>
    <cellStyle name="Total 2 4 2 5 4 5" xfId="50560"/>
    <cellStyle name="Total 2 4 2 5 4 6" xfId="50561"/>
    <cellStyle name="Total 2 4 2 5 5" xfId="50562"/>
    <cellStyle name="Total 2 4 2 5 5 2" xfId="50563"/>
    <cellStyle name="Total 2 4 2 5 5 3" xfId="50564"/>
    <cellStyle name="Total 2 4 2 5 5 4" xfId="50565"/>
    <cellStyle name="Total 2 4 2 5 5 5" xfId="50566"/>
    <cellStyle name="Total 2 4 2 5 5 6" xfId="50567"/>
    <cellStyle name="Total 2 4 2 5 6" xfId="50568"/>
    <cellStyle name="Total 2 4 2 5 6 2" xfId="50569"/>
    <cellStyle name="Total 2 4 2 5 6 3" xfId="50570"/>
    <cellStyle name="Total 2 4 2 5 6 4" xfId="50571"/>
    <cellStyle name="Total 2 4 2 5 6 5" xfId="50572"/>
    <cellStyle name="Total 2 4 2 5 6 6" xfId="50573"/>
    <cellStyle name="Total 2 4 2 5 7" xfId="50574"/>
    <cellStyle name="Total 2 4 2 5 8" xfId="50575"/>
    <cellStyle name="Total 2 4 2 5 9" xfId="50576"/>
    <cellStyle name="Total 2 4 2 6" xfId="50577"/>
    <cellStyle name="Total 2 4 2 6 2" xfId="50578"/>
    <cellStyle name="Total 2 4 2 6 3" xfId="50579"/>
    <cellStyle name="Total 2 4 2 6 4" xfId="50580"/>
    <cellStyle name="Total 2 4 2 6 5" xfId="50581"/>
    <cellStyle name="Total 2 4 2 6 6" xfId="50582"/>
    <cellStyle name="Total 2 4 2 7" xfId="50583"/>
    <cellStyle name="Total 2 4 2 7 2" xfId="50584"/>
    <cellStyle name="Total 2 4 2 7 3" xfId="50585"/>
    <cellStyle name="Total 2 4 2 7 4" xfId="50586"/>
    <cellStyle name="Total 2 4 2 7 5" xfId="50587"/>
    <cellStyle name="Total 2 4 2 7 6" xfId="50588"/>
    <cellStyle name="Total 2 4 2 8" xfId="50589"/>
    <cellStyle name="Total 2 4 2 8 2" xfId="50590"/>
    <cellStyle name="Total 2 4 2 8 3" xfId="50591"/>
    <cellStyle name="Total 2 4 2 8 4" xfId="50592"/>
    <cellStyle name="Total 2 4 2 8 5" xfId="50593"/>
    <cellStyle name="Total 2 4 2 8 6" xfId="50594"/>
    <cellStyle name="Total 2 4 2 9" xfId="50595"/>
    <cellStyle name="Total 2 4 2 9 2" xfId="50596"/>
    <cellStyle name="Total 2 4 2 9 3" xfId="50597"/>
    <cellStyle name="Total 2 4 2 9 4" xfId="50598"/>
    <cellStyle name="Total 2 4 2 9 5" xfId="50599"/>
    <cellStyle name="Total 2 4 2 9 6" xfId="50600"/>
    <cellStyle name="Total 2 4 3" xfId="50601"/>
    <cellStyle name="Total 2 4 3 10" xfId="50602"/>
    <cellStyle name="Total 2 4 3 11" xfId="50603"/>
    <cellStyle name="Total 2 4 3 2" xfId="50604"/>
    <cellStyle name="Total 2 4 3 2 2" xfId="50605"/>
    <cellStyle name="Total 2 4 3 2 3" xfId="50606"/>
    <cellStyle name="Total 2 4 3 2 4" xfId="50607"/>
    <cellStyle name="Total 2 4 3 2 5" xfId="50608"/>
    <cellStyle name="Total 2 4 3 2 6" xfId="50609"/>
    <cellStyle name="Total 2 4 3 3" xfId="50610"/>
    <cellStyle name="Total 2 4 3 3 2" xfId="50611"/>
    <cellStyle name="Total 2 4 3 3 3" xfId="50612"/>
    <cellStyle name="Total 2 4 3 3 4" xfId="50613"/>
    <cellStyle name="Total 2 4 3 3 5" xfId="50614"/>
    <cellStyle name="Total 2 4 3 3 6" xfId="50615"/>
    <cellStyle name="Total 2 4 3 4" xfId="50616"/>
    <cellStyle name="Total 2 4 3 4 2" xfId="50617"/>
    <cellStyle name="Total 2 4 3 4 3" xfId="50618"/>
    <cellStyle name="Total 2 4 3 4 4" xfId="50619"/>
    <cellStyle name="Total 2 4 3 4 5" xfId="50620"/>
    <cellStyle name="Total 2 4 3 4 6" xfId="50621"/>
    <cellStyle name="Total 2 4 3 5" xfId="50622"/>
    <cellStyle name="Total 2 4 3 5 2" xfId="50623"/>
    <cellStyle name="Total 2 4 3 5 3" xfId="50624"/>
    <cellStyle name="Total 2 4 3 5 4" xfId="50625"/>
    <cellStyle name="Total 2 4 3 5 5" xfId="50626"/>
    <cellStyle name="Total 2 4 3 5 6" xfId="50627"/>
    <cellStyle name="Total 2 4 3 6" xfId="50628"/>
    <cellStyle name="Total 2 4 3 6 2" xfId="50629"/>
    <cellStyle name="Total 2 4 3 6 3" xfId="50630"/>
    <cellStyle name="Total 2 4 3 6 4" xfId="50631"/>
    <cellStyle name="Total 2 4 3 6 5" xfId="50632"/>
    <cellStyle name="Total 2 4 3 6 6" xfId="50633"/>
    <cellStyle name="Total 2 4 3 7" xfId="50634"/>
    <cellStyle name="Total 2 4 3 7 2" xfId="50635"/>
    <cellStyle name="Total 2 4 3 7 3" xfId="50636"/>
    <cellStyle name="Total 2 4 3 7 4" xfId="50637"/>
    <cellStyle name="Total 2 4 3 7 5" xfId="50638"/>
    <cellStyle name="Total 2 4 3 7 6" xfId="50639"/>
    <cellStyle name="Total 2 4 3 8" xfId="50640"/>
    <cellStyle name="Total 2 4 3 9" xfId="50641"/>
    <cellStyle name="Total 2 4 4" xfId="50642"/>
    <cellStyle name="Total 2 4 4 10" xfId="50643"/>
    <cellStyle name="Total 2 4 4 2" xfId="50644"/>
    <cellStyle name="Total 2 4 4 2 2" xfId="50645"/>
    <cellStyle name="Total 2 4 4 2 3" xfId="50646"/>
    <cellStyle name="Total 2 4 4 2 4" xfId="50647"/>
    <cellStyle name="Total 2 4 4 2 5" xfId="50648"/>
    <cellStyle name="Total 2 4 4 2 6" xfId="50649"/>
    <cellStyle name="Total 2 4 4 3" xfId="50650"/>
    <cellStyle name="Total 2 4 4 3 2" xfId="50651"/>
    <cellStyle name="Total 2 4 4 3 3" xfId="50652"/>
    <cellStyle name="Total 2 4 4 3 4" xfId="50653"/>
    <cellStyle name="Total 2 4 4 3 5" xfId="50654"/>
    <cellStyle name="Total 2 4 4 3 6" xfId="50655"/>
    <cellStyle name="Total 2 4 4 4" xfId="50656"/>
    <cellStyle name="Total 2 4 4 4 2" xfId="50657"/>
    <cellStyle name="Total 2 4 4 4 3" xfId="50658"/>
    <cellStyle name="Total 2 4 4 4 4" xfId="50659"/>
    <cellStyle name="Total 2 4 4 4 5" xfId="50660"/>
    <cellStyle name="Total 2 4 4 4 6" xfId="50661"/>
    <cellStyle name="Total 2 4 4 5" xfId="50662"/>
    <cellStyle name="Total 2 4 4 5 2" xfId="50663"/>
    <cellStyle name="Total 2 4 4 5 3" xfId="50664"/>
    <cellStyle name="Total 2 4 4 5 4" xfId="50665"/>
    <cellStyle name="Total 2 4 4 5 5" xfId="50666"/>
    <cellStyle name="Total 2 4 4 5 6" xfId="50667"/>
    <cellStyle name="Total 2 4 4 6" xfId="50668"/>
    <cellStyle name="Total 2 4 4 6 2" xfId="50669"/>
    <cellStyle name="Total 2 4 4 6 3" xfId="50670"/>
    <cellStyle name="Total 2 4 4 6 4" xfId="50671"/>
    <cellStyle name="Total 2 4 4 6 5" xfId="50672"/>
    <cellStyle name="Total 2 4 4 6 6" xfId="50673"/>
    <cellStyle name="Total 2 4 4 7" xfId="50674"/>
    <cellStyle name="Total 2 4 4 8" xfId="50675"/>
    <cellStyle name="Total 2 4 4 9" xfId="50676"/>
    <cellStyle name="Total 2 4 5" xfId="50677"/>
    <cellStyle name="Total 2 4 5 10" xfId="50678"/>
    <cellStyle name="Total 2 4 5 11" xfId="50679"/>
    <cellStyle name="Total 2 4 5 2" xfId="50680"/>
    <cellStyle name="Total 2 4 5 2 2" xfId="50681"/>
    <cellStyle name="Total 2 4 5 2 3" xfId="50682"/>
    <cellStyle name="Total 2 4 5 2 4" xfId="50683"/>
    <cellStyle name="Total 2 4 5 2 5" xfId="50684"/>
    <cellStyle name="Total 2 4 5 2 6" xfId="50685"/>
    <cellStyle name="Total 2 4 5 3" xfId="50686"/>
    <cellStyle name="Total 2 4 5 3 2" xfId="50687"/>
    <cellStyle name="Total 2 4 5 3 3" xfId="50688"/>
    <cellStyle name="Total 2 4 5 3 4" xfId="50689"/>
    <cellStyle name="Total 2 4 5 3 5" xfId="50690"/>
    <cellStyle name="Total 2 4 5 3 6" xfId="50691"/>
    <cellStyle name="Total 2 4 5 4" xfId="50692"/>
    <cellStyle name="Total 2 4 5 4 2" xfId="50693"/>
    <cellStyle name="Total 2 4 5 4 3" xfId="50694"/>
    <cellStyle name="Total 2 4 5 4 4" xfId="50695"/>
    <cellStyle name="Total 2 4 5 4 5" xfId="50696"/>
    <cellStyle name="Total 2 4 5 4 6" xfId="50697"/>
    <cellStyle name="Total 2 4 5 5" xfId="50698"/>
    <cellStyle name="Total 2 4 5 5 2" xfId="50699"/>
    <cellStyle name="Total 2 4 5 5 3" xfId="50700"/>
    <cellStyle name="Total 2 4 5 5 4" xfId="50701"/>
    <cellStyle name="Total 2 4 5 5 5" xfId="50702"/>
    <cellStyle name="Total 2 4 5 5 6" xfId="50703"/>
    <cellStyle name="Total 2 4 5 6" xfId="50704"/>
    <cellStyle name="Total 2 4 5 6 2" xfId="50705"/>
    <cellStyle name="Total 2 4 5 6 3" xfId="50706"/>
    <cellStyle name="Total 2 4 5 6 4" xfId="50707"/>
    <cellStyle name="Total 2 4 5 6 5" xfId="50708"/>
    <cellStyle name="Total 2 4 5 6 6" xfId="50709"/>
    <cellStyle name="Total 2 4 5 7" xfId="50710"/>
    <cellStyle name="Total 2 4 5 8" xfId="50711"/>
    <cellStyle name="Total 2 4 5 9" xfId="50712"/>
    <cellStyle name="Total 2 4 6" xfId="50713"/>
    <cellStyle name="Total 2 4 6 10" xfId="50714"/>
    <cellStyle name="Total 2 4 6 11" xfId="50715"/>
    <cellStyle name="Total 2 4 6 2" xfId="50716"/>
    <cellStyle name="Total 2 4 6 2 2" xfId="50717"/>
    <cellStyle name="Total 2 4 6 2 3" xfId="50718"/>
    <cellStyle name="Total 2 4 6 2 4" xfId="50719"/>
    <cellStyle name="Total 2 4 6 2 5" xfId="50720"/>
    <cellStyle name="Total 2 4 6 2 6" xfId="50721"/>
    <cellStyle name="Total 2 4 6 3" xfId="50722"/>
    <cellStyle name="Total 2 4 6 3 2" xfId="50723"/>
    <cellStyle name="Total 2 4 6 3 3" xfId="50724"/>
    <cellStyle name="Total 2 4 6 3 4" xfId="50725"/>
    <cellStyle name="Total 2 4 6 3 5" xfId="50726"/>
    <cellStyle name="Total 2 4 6 3 6" xfId="50727"/>
    <cellStyle name="Total 2 4 6 4" xfId="50728"/>
    <cellStyle name="Total 2 4 6 4 2" xfId="50729"/>
    <cellStyle name="Total 2 4 6 4 3" xfId="50730"/>
    <cellStyle name="Total 2 4 6 4 4" xfId="50731"/>
    <cellStyle name="Total 2 4 6 4 5" xfId="50732"/>
    <cellStyle name="Total 2 4 6 4 6" xfId="50733"/>
    <cellStyle name="Total 2 4 6 5" xfId="50734"/>
    <cellStyle name="Total 2 4 6 5 2" xfId="50735"/>
    <cellStyle name="Total 2 4 6 5 3" xfId="50736"/>
    <cellStyle name="Total 2 4 6 5 4" xfId="50737"/>
    <cellStyle name="Total 2 4 6 5 5" xfId="50738"/>
    <cellStyle name="Total 2 4 6 5 6" xfId="50739"/>
    <cellStyle name="Total 2 4 6 6" xfId="50740"/>
    <cellStyle name="Total 2 4 6 6 2" xfId="50741"/>
    <cellStyle name="Total 2 4 6 6 3" xfId="50742"/>
    <cellStyle name="Total 2 4 6 6 4" xfId="50743"/>
    <cellStyle name="Total 2 4 6 6 5" xfId="50744"/>
    <cellStyle name="Total 2 4 6 6 6" xfId="50745"/>
    <cellStyle name="Total 2 4 6 7" xfId="50746"/>
    <cellStyle name="Total 2 4 6 8" xfId="50747"/>
    <cellStyle name="Total 2 4 6 9" xfId="50748"/>
    <cellStyle name="Total 2 4 7" xfId="50749"/>
    <cellStyle name="Total 2 4 7 2" xfId="50750"/>
    <cellStyle name="Total 2 4 7 3" xfId="50751"/>
    <cellStyle name="Total 2 4 7 4" xfId="50752"/>
    <cellStyle name="Total 2 4 7 5" xfId="50753"/>
    <cellStyle name="Total 2 4 7 6" xfId="50754"/>
    <cellStyle name="Total 2 4 8" xfId="50755"/>
    <cellStyle name="Total 2 4 8 2" xfId="50756"/>
    <cellStyle name="Total 2 4 8 3" xfId="50757"/>
    <cellStyle name="Total 2 4 8 4" xfId="50758"/>
    <cellStyle name="Total 2 4 8 5" xfId="50759"/>
    <cellStyle name="Total 2 4 8 6" xfId="50760"/>
    <cellStyle name="Total 2 4 9" xfId="50761"/>
    <cellStyle name="Total 2 4 9 2" xfId="50762"/>
    <cellStyle name="Total 2 4 9 3" xfId="50763"/>
    <cellStyle name="Total 2 4 9 4" xfId="50764"/>
    <cellStyle name="Total 2 4 9 5" xfId="50765"/>
    <cellStyle name="Total 2 4 9 6" xfId="50766"/>
    <cellStyle name="Total 2 5" xfId="50767"/>
    <cellStyle name="Total 2 5 10" xfId="50768"/>
    <cellStyle name="Total 2 5 10 2" xfId="50769"/>
    <cellStyle name="Total 2 5 10 3" xfId="50770"/>
    <cellStyle name="Total 2 5 10 4" xfId="50771"/>
    <cellStyle name="Total 2 5 10 5" xfId="50772"/>
    <cellStyle name="Total 2 5 10 6" xfId="50773"/>
    <cellStyle name="Total 2 5 11" xfId="50774"/>
    <cellStyle name="Total 2 5 12" xfId="50775"/>
    <cellStyle name="Total 2 5 2" xfId="50776"/>
    <cellStyle name="Total 2 5 2 10" xfId="50777"/>
    <cellStyle name="Total 2 5 2 11" xfId="50778"/>
    <cellStyle name="Total 2 5 2 2" xfId="50779"/>
    <cellStyle name="Total 2 5 2 2 10" xfId="50780"/>
    <cellStyle name="Total 2 5 2 2 11" xfId="50781"/>
    <cellStyle name="Total 2 5 2 2 2" xfId="50782"/>
    <cellStyle name="Total 2 5 2 2 2 2" xfId="50783"/>
    <cellStyle name="Total 2 5 2 2 2 3" xfId="50784"/>
    <cellStyle name="Total 2 5 2 2 2 4" xfId="50785"/>
    <cellStyle name="Total 2 5 2 2 2 5" xfId="50786"/>
    <cellStyle name="Total 2 5 2 2 2 6" xfId="50787"/>
    <cellStyle name="Total 2 5 2 2 3" xfId="50788"/>
    <cellStyle name="Total 2 5 2 2 3 2" xfId="50789"/>
    <cellStyle name="Total 2 5 2 2 3 3" xfId="50790"/>
    <cellStyle name="Total 2 5 2 2 3 4" xfId="50791"/>
    <cellStyle name="Total 2 5 2 2 3 5" xfId="50792"/>
    <cellStyle name="Total 2 5 2 2 3 6" xfId="50793"/>
    <cellStyle name="Total 2 5 2 2 4" xfId="50794"/>
    <cellStyle name="Total 2 5 2 2 4 2" xfId="50795"/>
    <cellStyle name="Total 2 5 2 2 4 3" xfId="50796"/>
    <cellStyle name="Total 2 5 2 2 4 4" xfId="50797"/>
    <cellStyle name="Total 2 5 2 2 4 5" xfId="50798"/>
    <cellStyle name="Total 2 5 2 2 4 6" xfId="50799"/>
    <cellStyle name="Total 2 5 2 2 5" xfId="50800"/>
    <cellStyle name="Total 2 5 2 2 5 2" xfId="50801"/>
    <cellStyle name="Total 2 5 2 2 5 3" xfId="50802"/>
    <cellStyle name="Total 2 5 2 2 5 4" xfId="50803"/>
    <cellStyle name="Total 2 5 2 2 5 5" xfId="50804"/>
    <cellStyle name="Total 2 5 2 2 5 6" xfId="50805"/>
    <cellStyle name="Total 2 5 2 2 6" xfId="50806"/>
    <cellStyle name="Total 2 5 2 2 6 2" xfId="50807"/>
    <cellStyle name="Total 2 5 2 2 6 3" xfId="50808"/>
    <cellStyle name="Total 2 5 2 2 6 4" xfId="50809"/>
    <cellStyle name="Total 2 5 2 2 6 5" xfId="50810"/>
    <cellStyle name="Total 2 5 2 2 6 6" xfId="50811"/>
    <cellStyle name="Total 2 5 2 2 7" xfId="50812"/>
    <cellStyle name="Total 2 5 2 2 7 2" xfId="50813"/>
    <cellStyle name="Total 2 5 2 2 7 3" xfId="50814"/>
    <cellStyle name="Total 2 5 2 2 7 4" xfId="50815"/>
    <cellStyle name="Total 2 5 2 2 7 5" xfId="50816"/>
    <cellStyle name="Total 2 5 2 2 7 6" xfId="50817"/>
    <cellStyle name="Total 2 5 2 2 8" xfId="50818"/>
    <cellStyle name="Total 2 5 2 2 9" xfId="50819"/>
    <cellStyle name="Total 2 5 2 3" xfId="50820"/>
    <cellStyle name="Total 2 5 2 3 10" xfId="50821"/>
    <cellStyle name="Total 2 5 2 3 2" xfId="50822"/>
    <cellStyle name="Total 2 5 2 3 2 2" xfId="50823"/>
    <cellStyle name="Total 2 5 2 3 2 3" xfId="50824"/>
    <cellStyle name="Total 2 5 2 3 2 4" xfId="50825"/>
    <cellStyle name="Total 2 5 2 3 2 5" xfId="50826"/>
    <cellStyle name="Total 2 5 2 3 2 6" xfId="50827"/>
    <cellStyle name="Total 2 5 2 3 3" xfId="50828"/>
    <cellStyle name="Total 2 5 2 3 3 2" xfId="50829"/>
    <cellStyle name="Total 2 5 2 3 3 3" xfId="50830"/>
    <cellStyle name="Total 2 5 2 3 3 4" xfId="50831"/>
    <cellStyle name="Total 2 5 2 3 3 5" xfId="50832"/>
    <cellStyle name="Total 2 5 2 3 3 6" xfId="50833"/>
    <cellStyle name="Total 2 5 2 3 4" xfId="50834"/>
    <cellStyle name="Total 2 5 2 3 4 2" xfId="50835"/>
    <cellStyle name="Total 2 5 2 3 4 3" xfId="50836"/>
    <cellStyle name="Total 2 5 2 3 4 4" xfId="50837"/>
    <cellStyle name="Total 2 5 2 3 4 5" xfId="50838"/>
    <cellStyle name="Total 2 5 2 3 4 6" xfId="50839"/>
    <cellStyle name="Total 2 5 2 3 5" xfId="50840"/>
    <cellStyle name="Total 2 5 2 3 5 2" xfId="50841"/>
    <cellStyle name="Total 2 5 2 3 5 3" xfId="50842"/>
    <cellStyle name="Total 2 5 2 3 5 4" xfId="50843"/>
    <cellStyle name="Total 2 5 2 3 5 5" xfId="50844"/>
    <cellStyle name="Total 2 5 2 3 5 6" xfId="50845"/>
    <cellStyle name="Total 2 5 2 3 6" xfId="50846"/>
    <cellStyle name="Total 2 5 2 3 6 2" xfId="50847"/>
    <cellStyle name="Total 2 5 2 3 6 3" xfId="50848"/>
    <cellStyle name="Total 2 5 2 3 6 4" xfId="50849"/>
    <cellStyle name="Total 2 5 2 3 6 5" xfId="50850"/>
    <cellStyle name="Total 2 5 2 3 6 6" xfId="50851"/>
    <cellStyle name="Total 2 5 2 3 7" xfId="50852"/>
    <cellStyle name="Total 2 5 2 3 8" xfId="50853"/>
    <cellStyle name="Total 2 5 2 3 9" xfId="50854"/>
    <cellStyle name="Total 2 5 2 4" xfId="50855"/>
    <cellStyle name="Total 2 5 2 4 10" xfId="50856"/>
    <cellStyle name="Total 2 5 2 4 11" xfId="50857"/>
    <cellStyle name="Total 2 5 2 4 2" xfId="50858"/>
    <cellStyle name="Total 2 5 2 4 2 2" xfId="50859"/>
    <cellStyle name="Total 2 5 2 4 2 3" xfId="50860"/>
    <cellStyle name="Total 2 5 2 4 2 4" xfId="50861"/>
    <cellStyle name="Total 2 5 2 4 2 5" xfId="50862"/>
    <cellStyle name="Total 2 5 2 4 2 6" xfId="50863"/>
    <cellStyle name="Total 2 5 2 4 3" xfId="50864"/>
    <cellStyle name="Total 2 5 2 4 3 2" xfId="50865"/>
    <cellStyle name="Total 2 5 2 4 3 3" xfId="50866"/>
    <cellStyle name="Total 2 5 2 4 3 4" xfId="50867"/>
    <cellStyle name="Total 2 5 2 4 3 5" xfId="50868"/>
    <cellStyle name="Total 2 5 2 4 3 6" xfId="50869"/>
    <cellStyle name="Total 2 5 2 4 4" xfId="50870"/>
    <cellStyle name="Total 2 5 2 4 4 2" xfId="50871"/>
    <cellStyle name="Total 2 5 2 4 4 3" xfId="50872"/>
    <cellStyle name="Total 2 5 2 4 4 4" xfId="50873"/>
    <cellStyle name="Total 2 5 2 4 4 5" xfId="50874"/>
    <cellStyle name="Total 2 5 2 4 4 6" xfId="50875"/>
    <cellStyle name="Total 2 5 2 4 5" xfId="50876"/>
    <cellStyle name="Total 2 5 2 4 5 2" xfId="50877"/>
    <cellStyle name="Total 2 5 2 4 5 3" xfId="50878"/>
    <cellStyle name="Total 2 5 2 4 5 4" xfId="50879"/>
    <cellStyle name="Total 2 5 2 4 5 5" xfId="50880"/>
    <cellStyle name="Total 2 5 2 4 5 6" xfId="50881"/>
    <cellStyle name="Total 2 5 2 4 6" xfId="50882"/>
    <cellStyle name="Total 2 5 2 4 6 2" xfId="50883"/>
    <cellStyle name="Total 2 5 2 4 6 3" xfId="50884"/>
    <cellStyle name="Total 2 5 2 4 6 4" xfId="50885"/>
    <cellStyle name="Total 2 5 2 4 6 5" xfId="50886"/>
    <cellStyle name="Total 2 5 2 4 6 6" xfId="50887"/>
    <cellStyle name="Total 2 5 2 4 7" xfId="50888"/>
    <cellStyle name="Total 2 5 2 4 8" xfId="50889"/>
    <cellStyle name="Total 2 5 2 4 9" xfId="50890"/>
    <cellStyle name="Total 2 5 2 5" xfId="50891"/>
    <cellStyle name="Total 2 5 2 5 10" xfId="50892"/>
    <cellStyle name="Total 2 5 2 5 11" xfId="50893"/>
    <cellStyle name="Total 2 5 2 5 2" xfId="50894"/>
    <cellStyle name="Total 2 5 2 5 2 2" xfId="50895"/>
    <cellStyle name="Total 2 5 2 5 2 3" xfId="50896"/>
    <cellStyle name="Total 2 5 2 5 2 4" xfId="50897"/>
    <cellStyle name="Total 2 5 2 5 2 5" xfId="50898"/>
    <cellStyle name="Total 2 5 2 5 2 6" xfId="50899"/>
    <cellStyle name="Total 2 5 2 5 3" xfId="50900"/>
    <cellStyle name="Total 2 5 2 5 3 2" xfId="50901"/>
    <cellStyle name="Total 2 5 2 5 3 3" xfId="50902"/>
    <cellStyle name="Total 2 5 2 5 3 4" xfId="50903"/>
    <cellStyle name="Total 2 5 2 5 3 5" xfId="50904"/>
    <cellStyle name="Total 2 5 2 5 3 6" xfId="50905"/>
    <cellStyle name="Total 2 5 2 5 4" xfId="50906"/>
    <cellStyle name="Total 2 5 2 5 4 2" xfId="50907"/>
    <cellStyle name="Total 2 5 2 5 4 3" xfId="50908"/>
    <cellStyle name="Total 2 5 2 5 4 4" xfId="50909"/>
    <cellStyle name="Total 2 5 2 5 4 5" xfId="50910"/>
    <cellStyle name="Total 2 5 2 5 4 6" xfId="50911"/>
    <cellStyle name="Total 2 5 2 5 5" xfId="50912"/>
    <cellStyle name="Total 2 5 2 5 5 2" xfId="50913"/>
    <cellStyle name="Total 2 5 2 5 5 3" xfId="50914"/>
    <cellStyle name="Total 2 5 2 5 5 4" xfId="50915"/>
    <cellStyle name="Total 2 5 2 5 5 5" xfId="50916"/>
    <cellStyle name="Total 2 5 2 5 5 6" xfId="50917"/>
    <cellStyle name="Total 2 5 2 5 6" xfId="50918"/>
    <cellStyle name="Total 2 5 2 5 6 2" xfId="50919"/>
    <cellStyle name="Total 2 5 2 5 6 3" xfId="50920"/>
    <cellStyle name="Total 2 5 2 5 6 4" xfId="50921"/>
    <cellStyle name="Total 2 5 2 5 6 5" xfId="50922"/>
    <cellStyle name="Total 2 5 2 5 6 6" xfId="50923"/>
    <cellStyle name="Total 2 5 2 5 7" xfId="50924"/>
    <cellStyle name="Total 2 5 2 5 8" xfId="50925"/>
    <cellStyle name="Total 2 5 2 5 9" xfId="50926"/>
    <cellStyle name="Total 2 5 2 6" xfId="50927"/>
    <cellStyle name="Total 2 5 2 6 2" xfId="50928"/>
    <cellStyle name="Total 2 5 2 6 3" xfId="50929"/>
    <cellStyle name="Total 2 5 2 6 4" xfId="50930"/>
    <cellStyle name="Total 2 5 2 6 5" xfId="50931"/>
    <cellStyle name="Total 2 5 2 6 6" xfId="50932"/>
    <cellStyle name="Total 2 5 2 7" xfId="50933"/>
    <cellStyle name="Total 2 5 2 7 2" xfId="50934"/>
    <cellStyle name="Total 2 5 2 7 3" xfId="50935"/>
    <cellStyle name="Total 2 5 2 7 4" xfId="50936"/>
    <cellStyle name="Total 2 5 2 7 5" xfId="50937"/>
    <cellStyle name="Total 2 5 2 7 6" xfId="50938"/>
    <cellStyle name="Total 2 5 2 8" xfId="50939"/>
    <cellStyle name="Total 2 5 2 8 2" xfId="50940"/>
    <cellStyle name="Total 2 5 2 8 3" xfId="50941"/>
    <cellStyle name="Total 2 5 2 8 4" xfId="50942"/>
    <cellStyle name="Total 2 5 2 8 5" xfId="50943"/>
    <cellStyle name="Total 2 5 2 8 6" xfId="50944"/>
    <cellStyle name="Total 2 5 2 9" xfId="50945"/>
    <cellStyle name="Total 2 5 2 9 2" xfId="50946"/>
    <cellStyle name="Total 2 5 2 9 3" xfId="50947"/>
    <cellStyle name="Total 2 5 2 9 4" xfId="50948"/>
    <cellStyle name="Total 2 5 2 9 5" xfId="50949"/>
    <cellStyle name="Total 2 5 2 9 6" xfId="50950"/>
    <cellStyle name="Total 2 5 3" xfId="50951"/>
    <cellStyle name="Total 2 5 3 10" xfId="50952"/>
    <cellStyle name="Total 2 5 3 11" xfId="50953"/>
    <cellStyle name="Total 2 5 3 2" xfId="50954"/>
    <cellStyle name="Total 2 5 3 2 2" xfId="50955"/>
    <cellStyle name="Total 2 5 3 2 3" xfId="50956"/>
    <cellStyle name="Total 2 5 3 2 4" xfId="50957"/>
    <cellStyle name="Total 2 5 3 2 5" xfId="50958"/>
    <cellStyle name="Total 2 5 3 2 6" xfId="50959"/>
    <cellStyle name="Total 2 5 3 3" xfId="50960"/>
    <cellStyle name="Total 2 5 3 3 2" xfId="50961"/>
    <cellStyle name="Total 2 5 3 3 3" xfId="50962"/>
    <cellStyle name="Total 2 5 3 3 4" xfId="50963"/>
    <cellStyle name="Total 2 5 3 3 5" xfId="50964"/>
    <cellStyle name="Total 2 5 3 3 6" xfId="50965"/>
    <cellStyle name="Total 2 5 3 4" xfId="50966"/>
    <cellStyle name="Total 2 5 3 4 2" xfId="50967"/>
    <cellStyle name="Total 2 5 3 4 3" xfId="50968"/>
    <cellStyle name="Total 2 5 3 4 4" xfId="50969"/>
    <cellStyle name="Total 2 5 3 4 5" xfId="50970"/>
    <cellStyle name="Total 2 5 3 4 6" xfId="50971"/>
    <cellStyle name="Total 2 5 3 5" xfId="50972"/>
    <cellStyle name="Total 2 5 3 5 2" xfId="50973"/>
    <cellStyle name="Total 2 5 3 5 3" xfId="50974"/>
    <cellStyle name="Total 2 5 3 5 4" xfId="50975"/>
    <cellStyle name="Total 2 5 3 5 5" xfId="50976"/>
    <cellStyle name="Total 2 5 3 5 6" xfId="50977"/>
    <cellStyle name="Total 2 5 3 6" xfId="50978"/>
    <cellStyle name="Total 2 5 3 6 2" xfId="50979"/>
    <cellStyle name="Total 2 5 3 6 3" xfId="50980"/>
    <cellStyle name="Total 2 5 3 6 4" xfId="50981"/>
    <cellStyle name="Total 2 5 3 6 5" xfId="50982"/>
    <cellStyle name="Total 2 5 3 6 6" xfId="50983"/>
    <cellStyle name="Total 2 5 3 7" xfId="50984"/>
    <cellStyle name="Total 2 5 3 7 2" xfId="50985"/>
    <cellStyle name="Total 2 5 3 7 3" xfId="50986"/>
    <cellStyle name="Total 2 5 3 7 4" xfId="50987"/>
    <cellStyle name="Total 2 5 3 7 5" xfId="50988"/>
    <cellStyle name="Total 2 5 3 7 6" xfId="50989"/>
    <cellStyle name="Total 2 5 3 8" xfId="50990"/>
    <cellStyle name="Total 2 5 3 9" xfId="50991"/>
    <cellStyle name="Total 2 5 4" xfId="50992"/>
    <cellStyle name="Total 2 5 4 10" xfId="50993"/>
    <cellStyle name="Total 2 5 4 2" xfId="50994"/>
    <cellStyle name="Total 2 5 4 2 2" xfId="50995"/>
    <cellStyle name="Total 2 5 4 2 3" xfId="50996"/>
    <cellStyle name="Total 2 5 4 2 4" xfId="50997"/>
    <cellStyle name="Total 2 5 4 2 5" xfId="50998"/>
    <cellStyle name="Total 2 5 4 2 6" xfId="50999"/>
    <cellStyle name="Total 2 5 4 3" xfId="51000"/>
    <cellStyle name="Total 2 5 4 3 2" xfId="51001"/>
    <cellStyle name="Total 2 5 4 3 3" xfId="51002"/>
    <cellStyle name="Total 2 5 4 3 4" xfId="51003"/>
    <cellStyle name="Total 2 5 4 3 5" xfId="51004"/>
    <cellStyle name="Total 2 5 4 3 6" xfId="51005"/>
    <cellStyle name="Total 2 5 4 4" xfId="51006"/>
    <cellStyle name="Total 2 5 4 4 2" xfId="51007"/>
    <cellStyle name="Total 2 5 4 4 3" xfId="51008"/>
    <cellStyle name="Total 2 5 4 4 4" xfId="51009"/>
    <cellStyle name="Total 2 5 4 4 5" xfId="51010"/>
    <cellStyle name="Total 2 5 4 4 6" xfId="51011"/>
    <cellStyle name="Total 2 5 4 5" xfId="51012"/>
    <cellStyle name="Total 2 5 4 5 2" xfId="51013"/>
    <cellStyle name="Total 2 5 4 5 3" xfId="51014"/>
    <cellStyle name="Total 2 5 4 5 4" xfId="51015"/>
    <cellStyle name="Total 2 5 4 5 5" xfId="51016"/>
    <cellStyle name="Total 2 5 4 5 6" xfId="51017"/>
    <cellStyle name="Total 2 5 4 6" xfId="51018"/>
    <cellStyle name="Total 2 5 4 6 2" xfId="51019"/>
    <cellStyle name="Total 2 5 4 6 3" xfId="51020"/>
    <cellStyle name="Total 2 5 4 6 4" xfId="51021"/>
    <cellStyle name="Total 2 5 4 6 5" xfId="51022"/>
    <cellStyle name="Total 2 5 4 6 6" xfId="51023"/>
    <cellStyle name="Total 2 5 4 7" xfId="51024"/>
    <cellStyle name="Total 2 5 4 8" xfId="51025"/>
    <cellStyle name="Total 2 5 4 9" xfId="51026"/>
    <cellStyle name="Total 2 5 5" xfId="51027"/>
    <cellStyle name="Total 2 5 5 10" xfId="51028"/>
    <cellStyle name="Total 2 5 5 11" xfId="51029"/>
    <cellStyle name="Total 2 5 5 2" xfId="51030"/>
    <cellStyle name="Total 2 5 5 2 2" xfId="51031"/>
    <cellStyle name="Total 2 5 5 2 3" xfId="51032"/>
    <cellStyle name="Total 2 5 5 2 4" xfId="51033"/>
    <cellStyle name="Total 2 5 5 2 5" xfId="51034"/>
    <cellStyle name="Total 2 5 5 2 6" xfId="51035"/>
    <cellStyle name="Total 2 5 5 3" xfId="51036"/>
    <cellStyle name="Total 2 5 5 3 2" xfId="51037"/>
    <cellStyle name="Total 2 5 5 3 3" xfId="51038"/>
    <cellStyle name="Total 2 5 5 3 4" xfId="51039"/>
    <cellStyle name="Total 2 5 5 3 5" xfId="51040"/>
    <cellStyle name="Total 2 5 5 3 6" xfId="51041"/>
    <cellStyle name="Total 2 5 5 4" xfId="51042"/>
    <cellStyle name="Total 2 5 5 4 2" xfId="51043"/>
    <cellStyle name="Total 2 5 5 4 3" xfId="51044"/>
    <cellStyle name="Total 2 5 5 4 4" xfId="51045"/>
    <cellStyle name="Total 2 5 5 4 5" xfId="51046"/>
    <cellStyle name="Total 2 5 5 4 6" xfId="51047"/>
    <cellStyle name="Total 2 5 5 5" xfId="51048"/>
    <cellStyle name="Total 2 5 5 5 2" xfId="51049"/>
    <cellStyle name="Total 2 5 5 5 3" xfId="51050"/>
    <cellStyle name="Total 2 5 5 5 4" xfId="51051"/>
    <cellStyle name="Total 2 5 5 5 5" xfId="51052"/>
    <cellStyle name="Total 2 5 5 5 6" xfId="51053"/>
    <cellStyle name="Total 2 5 5 6" xfId="51054"/>
    <cellStyle name="Total 2 5 5 6 2" xfId="51055"/>
    <cellStyle name="Total 2 5 5 6 3" xfId="51056"/>
    <cellStyle name="Total 2 5 5 6 4" xfId="51057"/>
    <cellStyle name="Total 2 5 5 6 5" xfId="51058"/>
    <cellStyle name="Total 2 5 5 6 6" xfId="51059"/>
    <cellStyle name="Total 2 5 5 7" xfId="51060"/>
    <cellStyle name="Total 2 5 5 8" xfId="51061"/>
    <cellStyle name="Total 2 5 5 9" xfId="51062"/>
    <cellStyle name="Total 2 5 6" xfId="51063"/>
    <cellStyle name="Total 2 5 6 10" xfId="51064"/>
    <cellStyle name="Total 2 5 6 11" xfId="51065"/>
    <cellStyle name="Total 2 5 6 2" xfId="51066"/>
    <cellStyle name="Total 2 5 6 2 2" xfId="51067"/>
    <cellStyle name="Total 2 5 6 2 3" xfId="51068"/>
    <cellStyle name="Total 2 5 6 2 4" xfId="51069"/>
    <cellStyle name="Total 2 5 6 2 5" xfId="51070"/>
    <cellStyle name="Total 2 5 6 2 6" xfId="51071"/>
    <cellStyle name="Total 2 5 6 3" xfId="51072"/>
    <cellStyle name="Total 2 5 6 3 2" xfId="51073"/>
    <cellStyle name="Total 2 5 6 3 3" xfId="51074"/>
    <cellStyle name="Total 2 5 6 3 4" xfId="51075"/>
    <cellStyle name="Total 2 5 6 3 5" xfId="51076"/>
    <cellStyle name="Total 2 5 6 3 6" xfId="51077"/>
    <cellStyle name="Total 2 5 6 4" xfId="51078"/>
    <cellStyle name="Total 2 5 6 4 2" xfId="51079"/>
    <cellStyle name="Total 2 5 6 4 3" xfId="51080"/>
    <cellStyle name="Total 2 5 6 4 4" xfId="51081"/>
    <cellStyle name="Total 2 5 6 4 5" xfId="51082"/>
    <cellStyle name="Total 2 5 6 4 6" xfId="51083"/>
    <cellStyle name="Total 2 5 6 5" xfId="51084"/>
    <cellStyle name="Total 2 5 6 5 2" xfId="51085"/>
    <cellStyle name="Total 2 5 6 5 3" xfId="51086"/>
    <cellStyle name="Total 2 5 6 5 4" xfId="51087"/>
    <cellStyle name="Total 2 5 6 5 5" xfId="51088"/>
    <cellStyle name="Total 2 5 6 5 6" xfId="51089"/>
    <cellStyle name="Total 2 5 6 6" xfId="51090"/>
    <cellStyle name="Total 2 5 6 6 2" xfId="51091"/>
    <cellStyle name="Total 2 5 6 6 3" xfId="51092"/>
    <cellStyle name="Total 2 5 6 6 4" xfId="51093"/>
    <cellStyle name="Total 2 5 6 6 5" xfId="51094"/>
    <cellStyle name="Total 2 5 6 6 6" xfId="51095"/>
    <cellStyle name="Total 2 5 6 7" xfId="51096"/>
    <cellStyle name="Total 2 5 6 8" xfId="51097"/>
    <cellStyle name="Total 2 5 6 9" xfId="51098"/>
    <cellStyle name="Total 2 5 7" xfId="51099"/>
    <cellStyle name="Total 2 5 7 2" xfId="51100"/>
    <cellStyle name="Total 2 5 7 3" xfId="51101"/>
    <cellStyle name="Total 2 5 7 4" xfId="51102"/>
    <cellStyle name="Total 2 5 7 5" xfId="51103"/>
    <cellStyle name="Total 2 5 7 6" xfId="51104"/>
    <cellStyle name="Total 2 5 8" xfId="51105"/>
    <cellStyle name="Total 2 5 8 2" xfId="51106"/>
    <cellStyle name="Total 2 5 8 3" xfId="51107"/>
    <cellStyle name="Total 2 5 8 4" xfId="51108"/>
    <cellStyle name="Total 2 5 8 5" xfId="51109"/>
    <cellStyle name="Total 2 5 8 6" xfId="51110"/>
    <cellStyle name="Total 2 5 9" xfId="51111"/>
    <cellStyle name="Total 2 5 9 2" xfId="51112"/>
    <cellStyle name="Total 2 5 9 3" xfId="51113"/>
    <cellStyle name="Total 2 5 9 4" xfId="51114"/>
    <cellStyle name="Total 2 5 9 5" xfId="51115"/>
    <cellStyle name="Total 2 5 9 6" xfId="51116"/>
    <cellStyle name="Total 2 6" xfId="51117"/>
    <cellStyle name="Total 2 6 10" xfId="51118"/>
    <cellStyle name="Total 2 6 10 2" xfId="51119"/>
    <cellStyle name="Total 2 6 10 3" xfId="51120"/>
    <cellStyle name="Total 2 6 10 4" xfId="51121"/>
    <cellStyle name="Total 2 6 10 5" xfId="51122"/>
    <cellStyle name="Total 2 6 10 6" xfId="51123"/>
    <cellStyle name="Total 2 6 11" xfId="51124"/>
    <cellStyle name="Total 2 6 12" xfId="51125"/>
    <cellStyle name="Total 2 6 2" xfId="51126"/>
    <cellStyle name="Total 2 6 2 10" xfId="51127"/>
    <cellStyle name="Total 2 6 2 11" xfId="51128"/>
    <cellStyle name="Total 2 6 2 2" xfId="51129"/>
    <cellStyle name="Total 2 6 2 2 10" xfId="51130"/>
    <cellStyle name="Total 2 6 2 2 11" xfId="51131"/>
    <cellStyle name="Total 2 6 2 2 2" xfId="51132"/>
    <cellStyle name="Total 2 6 2 2 2 2" xfId="51133"/>
    <cellStyle name="Total 2 6 2 2 2 3" xfId="51134"/>
    <cellStyle name="Total 2 6 2 2 2 4" xfId="51135"/>
    <cellStyle name="Total 2 6 2 2 2 5" xfId="51136"/>
    <cellStyle name="Total 2 6 2 2 2 6" xfId="51137"/>
    <cellStyle name="Total 2 6 2 2 3" xfId="51138"/>
    <cellStyle name="Total 2 6 2 2 3 2" xfId="51139"/>
    <cellStyle name="Total 2 6 2 2 3 3" xfId="51140"/>
    <cellStyle name="Total 2 6 2 2 3 4" xfId="51141"/>
    <cellStyle name="Total 2 6 2 2 3 5" xfId="51142"/>
    <cellStyle name="Total 2 6 2 2 3 6" xfId="51143"/>
    <cellStyle name="Total 2 6 2 2 4" xfId="51144"/>
    <cellStyle name="Total 2 6 2 2 4 2" xfId="51145"/>
    <cellStyle name="Total 2 6 2 2 4 3" xfId="51146"/>
    <cellStyle name="Total 2 6 2 2 4 4" xfId="51147"/>
    <cellStyle name="Total 2 6 2 2 4 5" xfId="51148"/>
    <cellStyle name="Total 2 6 2 2 4 6" xfId="51149"/>
    <cellStyle name="Total 2 6 2 2 5" xfId="51150"/>
    <cellStyle name="Total 2 6 2 2 5 2" xfId="51151"/>
    <cellStyle name="Total 2 6 2 2 5 3" xfId="51152"/>
    <cellStyle name="Total 2 6 2 2 5 4" xfId="51153"/>
    <cellStyle name="Total 2 6 2 2 5 5" xfId="51154"/>
    <cellStyle name="Total 2 6 2 2 5 6" xfId="51155"/>
    <cellStyle name="Total 2 6 2 2 6" xfId="51156"/>
    <cellStyle name="Total 2 6 2 2 6 2" xfId="51157"/>
    <cellStyle name="Total 2 6 2 2 6 3" xfId="51158"/>
    <cellStyle name="Total 2 6 2 2 6 4" xfId="51159"/>
    <cellStyle name="Total 2 6 2 2 6 5" xfId="51160"/>
    <cellStyle name="Total 2 6 2 2 6 6" xfId="51161"/>
    <cellStyle name="Total 2 6 2 2 7" xfId="51162"/>
    <cellStyle name="Total 2 6 2 2 7 2" xfId="51163"/>
    <cellStyle name="Total 2 6 2 2 7 3" xfId="51164"/>
    <cellStyle name="Total 2 6 2 2 7 4" xfId="51165"/>
    <cellStyle name="Total 2 6 2 2 7 5" xfId="51166"/>
    <cellStyle name="Total 2 6 2 2 7 6" xfId="51167"/>
    <cellStyle name="Total 2 6 2 2 8" xfId="51168"/>
    <cellStyle name="Total 2 6 2 2 9" xfId="51169"/>
    <cellStyle name="Total 2 6 2 3" xfId="51170"/>
    <cellStyle name="Total 2 6 2 3 10" xfId="51171"/>
    <cellStyle name="Total 2 6 2 3 2" xfId="51172"/>
    <cellStyle name="Total 2 6 2 3 2 2" xfId="51173"/>
    <cellStyle name="Total 2 6 2 3 2 3" xfId="51174"/>
    <cellStyle name="Total 2 6 2 3 2 4" xfId="51175"/>
    <cellStyle name="Total 2 6 2 3 2 5" xfId="51176"/>
    <cellStyle name="Total 2 6 2 3 2 6" xfId="51177"/>
    <cellStyle name="Total 2 6 2 3 3" xfId="51178"/>
    <cellStyle name="Total 2 6 2 3 3 2" xfId="51179"/>
    <cellStyle name="Total 2 6 2 3 3 3" xfId="51180"/>
    <cellStyle name="Total 2 6 2 3 3 4" xfId="51181"/>
    <cellStyle name="Total 2 6 2 3 3 5" xfId="51182"/>
    <cellStyle name="Total 2 6 2 3 3 6" xfId="51183"/>
    <cellStyle name="Total 2 6 2 3 4" xfId="51184"/>
    <cellStyle name="Total 2 6 2 3 4 2" xfId="51185"/>
    <cellStyle name="Total 2 6 2 3 4 3" xfId="51186"/>
    <cellStyle name="Total 2 6 2 3 4 4" xfId="51187"/>
    <cellStyle name="Total 2 6 2 3 4 5" xfId="51188"/>
    <cellStyle name="Total 2 6 2 3 4 6" xfId="51189"/>
    <cellStyle name="Total 2 6 2 3 5" xfId="51190"/>
    <cellStyle name="Total 2 6 2 3 5 2" xfId="51191"/>
    <cellStyle name="Total 2 6 2 3 5 3" xfId="51192"/>
    <cellStyle name="Total 2 6 2 3 5 4" xfId="51193"/>
    <cellStyle name="Total 2 6 2 3 5 5" xfId="51194"/>
    <cellStyle name="Total 2 6 2 3 5 6" xfId="51195"/>
    <cellStyle name="Total 2 6 2 3 6" xfId="51196"/>
    <cellStyle name="Total 2 6 2 3 6 2" xfId="51197"/>
    <cellStyle name="Total 2 6 2 3 6 3" xfId="51198"/>
    <cellStyle name="Total 2 6 2 3 6 4" xfId="51199"/>
    <cellStyle name="Total 2 6 2 3 6 5" xfId="51200"/>
    <cellStyle name="Total 2 6 2 3 6 6" xfId="51201"/>
    <cellStyle name="Total 2 6 2 3 7" xfId="51202"/>
    <cellStyle name="Total 2 6 2 3 8" xfId="51203"/>
    <cellStyle name="Total 2 6 2 3 9" xfId="51204"/>
    <cellStyle name="Total 2 6 2 4" xfId="51205"/>
    <cellStyle name="Total 2 6 2 4 10" xfId="51206"/>
    <cellStyle name="Total 2 6 2 4 11" xfId="51207"/>
    <cellStyle name="Total 2 6 2 4 2" xfId="51208"/>
    <cellStyle name="Total 2 6 2 4 2 2" xfId="51209"/>
    <cellStyle name="Total 2 6 2 4 2 3" xfId="51210"/>
    <cellStyle name="Total 2 6 2 4 2 4" xfId="51211"/>
    <cellStyle name="Total 2 6 2 4 2 5" xfId="51212"/>
    <cellStyle name="Total 2 6 2 4 2 6" xfId="51213"/>
    <cellStyle name="Total 2 6 2 4 3" xfId="51214"/>
    <cellStyle name="Total 2 6 2 4 3 2" xfId="51215"/>
    <cellStyle name="Total 2 6 2 4 3 3" xfId="51216"/>
    <cellStyle name="Total 2 6 2 4 3 4" xfId="51217"/>
    <cellStyle name="Total 2 6 2 4 3 5" xfId="51218"/>
    <cellStyle name="Total 2 6 2 4 3 6" xfId="51219"/>
    <cellStyle name="Total 2 6 2 4 4" xfId="51220"/>
    <cellStyle name="Total 2 6 2 4 4 2" xfId="51221"/>
    <cellStyle name="Total 2 6 2 4 4 3" xfId="51222"/>
    <cellStyle name="Total 2 6 2 4 4 4" xfId="51223"/>
    <cellStyle name="Total 2 6 2 4 4 5" xfId="51224"/>
    <cellStyle name="Total 2 6 2 4 4 6" xfId="51225"/>
    <cellStyle name="Total 2 6 2 4 5" xfId="51226"/>
    <cellStyle name="Total 2 6 2 4 5 2" xfId="51227"/>
    <cellStyle name="Total 2 6 2 4 5 3" xfId="51228"/>
    <cellStyle name="Total 2 6 2 4 5 4" xfId="51229"/>
    <cellStyle name="Total 2 6 2 4 5 5" xfId="51230"/>
    <cellStyle name="Total 2 6 2 4 5 6" xfId="51231"/>
    <cellStyle name="Total 2 6 2 4 6" xfId="51232"/>
    <cellStyle name="Total 2 6 2 4 6 2" xfId="51233"/>
    <cellStyle name="Total 2 6 2 4 6 3" xfId="51234"/>
    <cellStyle name="Total 2 6 2 4 6 4" xfId="51235"/>
    <cellStyle name="Total 2 6 2 4 6 5" xfId="51236"/>
    <cellStyle name="Total 2 6 2 4 6 6" xfId="51237"/>
    <cellStyle name="Total 2 6 2 4 7" xfId="51238"/>
    <cellStyle name="Total 2 6 2 4 8" xfId="51239"/>
    <cellStyle name="Total 2 6 2 4 9" xfId="51240"/>
    <cellStyle name="Total 2 6 2 5" xfId="51241"/>
    <cellStyle name="Total 2 6 2 5 10" xfId="51242"/>
    <cellStyle name="Total 2 6 2 5 11" xfId="51243"/>
    <cellStyle name="Total 2 6 2 5 2" xfId="51244"/>
    <cellStyle name="Total 2 6 2 5 2 2" xfId="51245"/>
    <cellStyle name="Total 2 6 2 5 2 3" xfId="51246"/>
    <cellStyle name="Total 2 6 2 5 2 4" xfId="51247"/>
    <cellStyle name="Total 2 6 2 5 2 5" xfId="51248"/>
    <cellStyle name="Total 2 6 2 5 2 6" xfId="51249"/>
    <cellStyle name="Total 2 6 2 5 3" xfId="51250"/>
    <cellStyle name="Total 2 6 2 5 3 2" xfId="51251"/>
    <cellStyle name="Total 2 6 2 5 3 3" xfId="51252"/>
    <cellStyle name="Total 2 6 2 5 3 4" xfId="51253"/>
    <cellStyle name="Total 2 6 2 5 3 5" xfId="51254"/>
    <cellStyle name="Total 2 6 2 5 3 6" xfId="51255"/>
    <cellStyle name="Total 2 6 2 5 4" xfId="51256"/>
    <cellStyle name="Total 2 6 2 5 4 2" xfId="51257"/>
    <cellStyle name="Total 2 6 2 5 4 3" xfId="51258"/>
    <cellStyle name="Total 2 6 2 5 4 4" xfId="51259"/>
    <cellStyle name="Total 2 6 2 5 4 5" xfId="51260"/>
    <cellStyle name="Total 2 6 2 5 4 6" xfId="51261"/>
    <cellStyle name="Total 2 6 2 5 5" xfId="51262"/>
    <cellStyle name="Total 2 6 2 5 5 2" xfId="51263"/>
    <cellStyle name="Total 2 6 2 5 5 3" xfId="51264"/>
    <cellStyle name="Total 2 6 2 5 5 4" xfId="51265"/>
    <cellStyle name="Total 2 6 2 5 5 5" xfId="51266"/>
    <cellStyle name="Total 2 6 2 5 5 6" xfId="51267"/>
    <cellStyle name="Total 2 6 2 5 6" xfId="51268"/>
    <cellStyle name="Total 2 6 2 5 6 2" xfId="51269"/>
    <cellStyle name="Total 2 6 2 5 6 3" xfId="51270"/>
    <cellStyle name="Total 2 6 2 5 6 4" xfId="51271"/>
    <cellStyle name="Total 2 6 2 5 6 5" xfId="51272"/>
    <cellStyle name="Total 2 6 2 5 6 6" xfId="51273"/>
    <cellStyle name="Total 2 6 2 5 7" xfId="51274"/>
    <cellStyle name="Total 2 6 2 5 8" xfId="51275"/>
    <cellStyle name="Total 2 6 2 5 9" xfId="51276"/>
    <cellStyle name="Total 2 6 2 6" xfId="51277"/>
    <cellStyle name="Total 2 6 2 6 2" xfId="51278"/>
    <cellStyle name="Total 2 6 2 6 3" xfId="51279"/>
    <cellStyle name="Total 2 6 2 6 4" xfId="51280"/>
    <cellStyle name="Total 2 6 2 6 5" xfId="51281"/>
    <cellStyle name="Total 2 6 2 6 6" xfId="51282"/>
    <cellStyle name="Total 2 6 2 7" xfId="51283"/>
    <cellStyle name="Total 2 6 2 7 2" xfId="51284"/>
    <cellStyle name="Total 2 6 2 7 3" xfId="51285"/>
    <cellStyle name="Total 2 6 2 7 4" xfId="51286"/>
    <cellStyle name="Total 2 6 2 7 5" xfId="51287"/>
    <cellStyle name="Total 2 6 2 7 6" xfId="51288"/>
    <cellStyle name="Total 2 6 2 8" xfId="51289"/>
    <cellStyle name="Total 2 6 2 8 2" xfId="51290"/>
    <cellStyle name="Total 2 6 2 8 3" xfId="51291"/>
    <cellStyle name="Total 2 6 2 8 4" xfId="51292"/>
    <cellStyle name="Total 2 6 2 8 5" xfId="51293"/>
    <cellStyle name="Total 2 6 2 8 6" xfId="51294"/>
    <cellStyle name="Total 2 6 2 9" xfId="51295"/>
    <cellStyle name="Total 2 6 2 9 2" xfId="51296"/>
    <cellStyle name="Total 2 6 2 9 3" xfId="51297"/>
    <cellStyle name="Total 2 6 2 9 4" xfId="51298"/>
    <cellStyle name="Total 2 6 2 9 5" xfId="51299"/>
    <cellStyle name="Total 2 6 2 9 6" xfId="51300"/>
    <cellStyle name="Total 2 6 3" xfId="51301"/>
    <cellStyle name="Total 2 6 3 10" xfId="51302"/>
    <cellStyle name="Total 2 6 3 11" xfId="51303"/>
    <cellStyle name="Total 2 6 3 2" xfId="51304"/>
    <cellStyle name="Total 2 6 3 2 2" xfId="51305"/>
    <cellStyle name="Total 2 6 3 2 3" xfId="51306"/>
    <cellStyle name="Total 2 6 3 2 4" xfId="51307"/>
    <cellStyle name="Total 2 6 3 2 5" xfId="51308"/>
    <cellStyle name="Total 2 6 3 2 6" xfId="51309"/>
    <cellStyle name="Total 2 6 3 3" xfId="51310"/>
    <cellStyle name="Total 2 6 3 3 2" xfId="51311"/>
    <cellStyle name="Total 2 6 3 3 3" xfId="51312"/>
    <cellStyle name="Total 2 6 3 3 4" xfId="51313"/>
    <cellStyle name="Total 2 6 3 3 5" xfId="51314"/>
    <cellStyle name="Total 2 6 3 3 6" xfId="51315"/>
    <cellStyle name="Total 2 6 3 4" xfId="51316"/>
    <cellStyle name="Total 2 6 3 4 2" xfId="51317"/>
    <cellStyle name="Total 2 6 3 4 3" xfId="51318"/>
    <cellStyle name="Total 2 6 3 4 4" xfId="51319"/>
    <cellStyle name="Total 2 6 3 4 5" xfId="51320"/>
    <cellStyle name="Total 2 6 3 4 6" xfId="51321"/>
    <cellStyle name="Total 2 6 3 5" xfId="51322"/>
    <cellStyle name="Total 2 6 3 5 2" xfId="51323"/>
    <cellStyle name="Total 2 6 3 5 3" xfId="51324"/>
    <cellStyle name="Total 2 6 3 5 4" xfId="51325"/>
    <cellStyle name="Total 2 6 3 5 5" xfId="51326"/>
    <cellStyle name="Total 2 6 3 5 6" xfId="51327"/>
    <cellStyle name="Total 2 6 3 6" xfId="51328"/>
    <cellStyle name="Total 2 6 3 6 2" xfId="51329"/>
    <cellStyle name="Total 2 6 3 6 3" xfId="51330"/>
    <cellStyle name="Total 2 6 3 6 4" xfId="51331"/>
    <cellStyle name="Total 2 6 3 6 5" xfId="51332"/>
    <cellStyle name="Total 2 6 3 6 6" xfId="51333"/>
    <cellStyle name="Total 2 6 3 7" xfId="51334"/>
    <cellStyle name="Total 2 6 3 7 2" xfId="51335"/>
    <cellStyle name="Total 2 6 3 7 3" xfId="51336"/>
    <cellStyle name="Total 2 6 3 7 4" xfId="51337"/>
    <cellStyle name="Total 2 6 3 7 5" xfId="51338"/>
    <cellStyle name="Total 2 6 3 7 6" xfId="51339"/>
    <cellStyle name="Total 2 6 3 8" xfId="51340"/>
    <cellStyle name="Total 2 6 3 9" xfId="51341"/>
    <cellStyle name="Total 2 6 4" xfId="51342"/>
    <cellStyle name="Total 2 6 4 10" xfId="51343"/>
    <cellStyle name="Total 2 6 4 2" xfId="51344"/>
    <cellStyle name="Total 2 6 4 2 2" xfId="51345"/>
    <cellStyle name="Total 2 6 4 2 3" xfId="51346"/>
    <cellStyle name="Total 2 6 4 2 4" xfId="51347"/>
    <cellStyle name="Total 2 6 4 2 5" xfId="51348"/>
    <cellStyle name="Total 2 6 4 2 6" xfId="51349"/>
    <cellStyle name="Total 2 6 4 3" xfId="51350"/>
    <cellStyle name="Total 2 6 4 3 2" xfId="51351"/>
    <cellStyle name="Total 2 6 4 3 3" xfId="51352"/>
    <cellStyle name="Total 2 6 4 3 4" xfId="51353"/>
    <cellStyle name="Total 2 6 4 3 5" xfId="51354"/>
    <cellStyle name="Total 2 6 4 3 6" xfId="51355"/>
    <cellStyle name="Total 2 6 4 4" xfId="51356"/>
    <cellStyle name="Total 2 6 4 4 2" xfId="51357"/>
    <cellStyle name="Total 2 6 4 4 3" xfId="51358"/>
    <cellStyle name="Total 2 6 4 4 4" xfId="51359"/>
    <cellStyle name="Total 2 6 4 4 5" xfId="51360"/>
    <cellStyle name="Total 2 6 4 4 6" xfId="51361"/>
    <cellStyle name="Total 2 6 4 5" xfId="51362"/>
    <cellStyle name="Total 2 6 4 5 2" xfId="51363"/>
    <cellStyle name="Total 2 6 4 5 3" xfId="51364"/>
    <cellStyle name="Total 2 6 4 5 4" xfId="51365"/>
    <cellStyle name="Total 2 6 4 5 5" xfId="51366"/>
    <cellStyle name="Total 2 6 4 5 6" xfId="51367"/>
    <cellStyle name="Total 2 6 4 6" xfId="51368"/>
    <cellStyle name="Total 2 6 4 6 2" xfId="51369"/>
    <cellStyle name="Total 2 6 4 6 3" xfId="51370"/>
    <cellStyle name="Total 2 6 4 6 4" xfId="51371"/>
    <cellStyle name="Total 2 6 4 6 5" xfId="51372"/>
    <cellStyle name="Total 2 6 4 6 6" xfId="51373"/>
    <cellStyle name="Total 2 6 4 7" xfId="51374"/>
    <cellStyle name="Total 2 6 4 8" xfId="51375"/>
    <cellStyle name="Total 2 6 4 9" xfId="51376"/>
    <cellStyle name="Total 2 6 5" xfId="51377"/>
    <cellStyle name="Total 2 6 5 10" xfId="51378"/>
    <cellStyle name="Total 2 6 5 11" xfId="51379"/>
    <cellStyle name="Total 2 6 5 2" xfId="51380"/>
    <cellStyle name="Total 2 6 5 2 2" xfId="51381"/>
    <cellStyle name="Total 2 6 5 2 3" xfId="51382"/>
    <cellStyle name="Total 2 6 5 2 4" xfId="51383"/>
    <cellStyle name="Total 2 6 5 2 5" xfId="51384"/>
    <cellStyle name="Total 2 6 5 2 6" xfId="51385"/>
    <cellStyle name="Total 2 6 5 3" xfId="51386"/>
    <cellStyle name="Total 2 6 5 3 2" xfId="51387"/>
    <cellStyle name="Total 2 6 5 3 3" xfId="51388"/>
    <cellStyle name="Total 2 6 5 3 4" xfId="51389"/>
    <cellStyle name="Total 2 6 5 3 5" xfId="51390"/>
    <cellStyle name="Total 2 6 5 3 6" xfId="51391"/>
    <cellStyle name="Total 2 6 5 4" xfId="51392"/>
    <cellStyle name="Total 2 6 5 4 2" xfId="51393"/>
    <cellStyle name="Total 2 6 5 4 3" xfId="51394"/>
    <cellStyle name="Total 2 6 5 4 4" xfId="51395"/>
    <cellStyle name="Total 2 6 5 4 5" xfId="51396"/>
    <cellStyle name="Total 2 6 5 4 6" xfId="51397"/>
    <cellStyle name="Total 2 6 5 5" xfId="51398"/>
    <cellStyle name="Total 2 6 5 5 2" xfId="51399"/>
    <cellStyle name="Total 2 6 5 5 3" xfId="51400"/>
    <cellStyle name="Total 2 6 5 5 4" xfId="51401"/>
    <cellStyle name="Total 2 6 5 5 5" xfId="51402"/>
    <cellStyle name="Total 2 6 5 5 6" xfId="51403"/>
    <cellStyle name="Total 2 6 5 6" xfId="51404"/>
    <cellStyle name="Total 2 6 5 6 2" xfId="51405"/>
    <cellStyle name="Total 2 6 5 6 3" xfId="51406"/>
    <cellStyle name="Total 2 6 5 6 4" xfId="51407"/>
    <cellStyle name="Total 2 6 5 6 5" xfId="51408"/>
    <cellStyle name="Total 2 6 5 6 6" xfId="51409"/>
    <cellStyle name="Total 2 6 5 7" xfId="51410"/>
    <cellStyle name="Total 2 6 5 8" xfId="51411"/>
    <cellStyle name="Total 2 6 5 9" xfId="51412"/>
    <cellStyle name="Total 2 6 6" xfId="51413"/>
    <cellStyle name="Total 2 6 6 10" xfId="51414"/>
    <cellStyle name="Total 2 6 6 11" xfId="51415"/>
    <cellStyle name="Total 2 6 6 2" xfId="51416"/>
    <cellStyle name="Total 2 6 6 2 2" xfId="51417"/>
    <cellStyle name="Total 2 6 6 2 3" xfId="51418"/>
    <cellStyle name="Total 2 6 6 2 4" xfId="51419"/>
    <cellStyle name="Total 2 6 6 2 5" xfId="51420"/>
    <cellStyle name="Total 2 6 6 2 6" xfId="51421"/>
    <cellStyle name="Total 2 6 6 3" xfId="51422"/>
    <cellStyle name="Total 2 6 6 3 2" xfId="51423"/>
    <cellStyle name="Total 2 6 6 3 3" xfId="51424"/>
    <cellStyle name="Total 2 6 6 3 4" xfId="51425"/>
    <cellStyle name="Total 2 6 6 3 5" xfId="51426"/>
    <cellStyle name="Total 2 6 6 3 6" xfId="51427"/>
    <cellStyle name="Total 2 6 6 4" xfId="51428"/>
    <cellStyle name="Total 2 6 6 4 2" xfId="51429"/>
    <cellStyle name="Total 2 6 6 4 3" xfId="51430"/>
    <cellStyle name="Total 2 6 6 4 4" xfId="51431"/>
    <cellStyle name="Total 2 6 6 4 5" xfId="51432"/>
    <cellStyle name="Total 2 6 6 4 6" xfId="51433"/>
    <cellStyle name="Total 2 6 6 5" xfId="51434"/>
    <cellStyle name="Total 2 6 6 5 2" xfId="51435"/>
    <cellStyle name="Total 2 6 6 5 3" xfId="51436"/>
    <cellStyle name="Total 2 6 6 5 4" xfId="51437"/>
    <cellStyle name="Total 2 6 6 5 5" xfId="51438"/>
    <cellStyle name="Total 2 6 6 5 6" xfId="51439"/>
    <cellStyle name="Total 2 6 6 6" xfId="51440"/>
    <cellStyle name="Total 2 6 6 6 2" xfId="51441"/>
    <cellStyle name="Total 2 6 6 6 3" xfId="51442"/>
    <cellStyle name="Total 2 6 6 6 4" xfId="51443"/>
    <cellStyle name="Total 2 6 6 6 5" xfId="51444"/>
    <cellStyle name="Total 2 6 6 6 6" xfId="51445"/>
    <cellStyle name="Total 2 6 6 7" xfId="51446"/>
    <cellStyle name="Total 2 6 6 8" xfId="51447"/>
    <cellStyle name="Total 2 6 6 9" xfId="51448"/>
    <cellStyle name="Total 2 6 7" xfId="51449"/>
    <cellStyle name="Total 2 6 7 2" xfId="51450"/>
    <cellStyle name="Total 2 6 7 3" xfId="51451"/>
    <cellStyle name="Total 2 6 7 4" xfId="51452"/>
    <cellStyle name="Total 2 6 7 5" xfId="51453"/>
    <cellStyle name="Total 2 6 7 6" xfId="51454"/>
    <cellStyle name="Total 2 6 8" xfId="51455"/>
    <cellStyle name="Total 2 6 8 2" xfId="51456"/>
    <cellStyle name="Total 2 6 8 3" xfId="51457"/>
    <cellStyle name="Total 2 6 8 4" xfId="51458"/>
    <cellStyle name="Total 2 6 8 5" xfId="51459"/>
    <cellStyle name="Total 2 6 8 6" xfId="51460"/>
    <cellStyle name="Total 2 6 9" xfId="51461"/>
    <cellStyle name="Total 2 6 9 2" xfId="51462"/>
    <cellStyle name="Total 2 6 9 3" xfId="51463"/>
    <cellStyle name="Total 2 6 9 4" xfId="51464"/>
    <cellStyle name="Total 2 6 9 5" xfId="51465"/>
    <cellStyle name="Total 2 6 9 6" xfId="51466"/>
    <cellStyle name="Total 2 7" xfId="51467"/>
    <cellStyle name="Total 2 7 2" xfId="51468"/>
    <cellStyle name="Total 2 7 2 10" xfId="51469"/>
    <cellStyle name="Total 2 7 2 11" xfId="51470"/>
    <cellStyle name="Total 2 7 2 2" xfId="51471"/>
    <cellStyle name="Total 2 7 2 2 2" xfId="51472"/>
    <cellStyle name="Total 2 7 2 2 3" xfId="51473"/>
    <cellStyle name="Total 2 7 2 2 4" xfId="51474"/>
    <cellStyle name="Total 2 7 2 2 5" xfId="51475"/>
    <cellStyle name="Total 2 7 2 2 6" xfId="51476"/>
    <cellStyle name="Total 2 7 2 3" xfId="51477"/>
    <cellStyle name="Total 2 7 2 3 2" xfId="51478"/>
    <cellStyle name="Total 2 7 2 3 3" xfId="51479"/>
    <cellStyle name="Total 2 7 2 3 4" xfId="51480"/>
    <cellStyle name="Total 2 7 2 3 5" xfId="51481"/>
    <cellStyle name="Total 2 7 2 3 6" xfId="51482"/>
    <cellStyle name="Total 2 7 2 4" xfId="51483"/>
    <cellStyle name="Total 2 7 2 4 2" xfId="51484"/>
    <cellStyle name="Total 2 7 2 4 3" xfId="51485"/>
    <cellStyle name="Total 2 7 2 4 4" xfId="51486"/>
    <cellStyle name="Total 2 7 2 4 5" xfId="51487"/>
    <cellStyle name="Total 2 7 2 4 6" xfId="51488"/>
    <cellStyle name="Total 2 7 2 5" xfId="51489"/>
    <cellStyle name="Total 2 7 2 5 2" xfId="51490"/>
    <cellStyle name="Total 2 7 2 5 3" xfId="51491"/>
    <cellStyle name="Total 2 7 2 5 4" xfId="51492"/>
    <cellStyle name="Total 2 7 2 5 5" xfId="51493"/>
    <cellStyle name="Total 2 7 2 5 6" xfId="51494"/>
    <cellStyle name="Total 2 7 2 6" xfId="51495"/>
    <cellStyle name="Total 2 7 2 6 2" xfId="51496"/>
    <cellStyle name="Total 2 7 2 6 3" xfId="51497"/>
    <cellStyle name="Total 2 7 2 6 4" xfId="51498"/>
    <cellStyle name="Total 2 7 2 6 5" xfId="51499"/>
    <cellStyle name="Total 2 7 2 6 6" xfId="51500"/>
    <cellStyle name="Total 2 7 2 7" xfId="51501"/>
    <cellStyle name="Total 2 7 2 8" xfId="51502"/>
    <cellStyle name="Total 2 7 2 9" xfId="51503"/>
    <cellStyle name="Total 2 7 3" xfId="51504"/>
    <cellStyle name="Total 2 7 3 10" xfId="51505"/>
    <cellStyle name="Total 2 7 3 2" xfId="51506"/>
    <cellStyle name="Total 2 7 3 2 2" xfId="51507"/>
    <cellStyle name="Total 2 7 3 2 3" xfId="51508"/>
    <cellStyle name="Total 2 7 3 2 4" xfId="51509"/>
    <cellStyle name="Total 2 7 3 2 5" xfId="51510"/>
    <cellStyle name="Total 2 7 3 2 6" xfId="51511"/>
    <cellStyle name="Total 2 7 3 3" xfId="51512"/>
    <cellStyle name="Total 2 7 3 3 2" xfId="51513"/>
    <cellStyle name="Total 2 7 3 3 3" xfId="51514"/>
    <cellStyle name="Total 2 7 3 3 4" xfId="51515"/>
    <cellStyle name="Total 2 7 3 3 5" xfId="51516"/>
    <cellStyle name="Total 2 7 3 3 6" xfId="51517"/>
    <cellStyle name="Total 2 7 3 4" xfId="51518"/>
    <cellStyle name="Total 2 7 3 4 2" xfId="51519"/>
    <cellStyle name="Total 2 7 3 4 3" xfId="51520"/>
    <cellStyle name="Total 2 7 3 4 4" xfId="51521"/>
    <cellStyle name="Total 2 7 3 4 5" xfId="51522"/>
    <cellStyle name="Total 2 7 3 4 6" xfId="51523"/>
    <cellStyle name="Total 2 7 3 5" xfId="51524"/>
    <cellStyle name="Total 2 7 3 5 2" xfId="51525"/>
    <cellStyle name="Total 2 7 3 5 3" xfId="51526"/>
    <cellStyle name="Total 2 7 3 5 4" xfId="51527"/>
    <cellStyle name="Total 2 7 3 5 5" xfId="51528"/>
    <cellStyle name="Total 2 7 3 5 6" xfId="51529"/>
    <cellStyle name="Total 2 7 3 6" xfId="51530"/>
    <cellStyle name="Total 2 7 3 6 2" xfId="51531"/>
    <cellStyle name="Total 2 7 3 6 3" xfId="51532"/>
    <cellStyle name="Total 2 7 3 6 4" xfId="51533"/>
    <cellStyle name="Total 2 7 3 6 5" xfId="51534"/>
    <cellStyle name="Total 2 7 3 6 6" xfId="51535"/>
    <cellStyle name="Total 2 7 3 7" xfId="51536"/>
    <cellStyle name="Total 2 7 3 8" xfId="51537"/>
    <cellStyle name="Total 2 7 3 9" xfId="51538"/>
    <cellStyle name="Total 2 7 4" xfId="51539"/>
    <cellStyle name="Total 2 7 4 10" xfId="51540"/>
    <cellStyle name="Total 2 7 4 11" xfId="51541"/>
    <cellStyle name="Total 2 7 4 2" xfId="51542"/>
    <cellStyle name="Total 2 7 4 2 2" xfId="51543"/>
    <cellStyle name="Total 2 7 4 2 3" xfId="51544"/>
    <cellStyle name="Total 2 7 4 2 4" xfId="51545"/>
    <cellStyle name="Total 2 7 4 2 5" xfId="51546"/>
    <cellStyle name="Total 2 7 4 2 6" xfId="51547"/>
    <cellStyle name="Total 2 7 4 3" xfId="51548"/>
    <cellStyle name="Total 2 7 4 3 2" xfId="51549"/>
    <cellStyle name="Total 2 7 4 3 3" xfId="51550"/>
    <cellStyle name="Total 2 7 4 3 4" xfId="51551"/>
    <cellStyle name="Total 2 7 4 3 5" xfId="51552"/>
    <cellStyle name="Total 2 7 4 3 6" xfId="51553"/>
    <cellStyle name="Total 2 7 4 4" xfId="51554"/>
    <cellStyle name="Total 2 7 4 4 2" xfId="51555"/>
    <cellStyle name="Total 2 7 4 4 3" xfId="51556"/>
    <cellStyle name="Total 2 7 4 4 4" xfId="51557"/>
    <cellStyle name="Total 2 7 4 4 5" xfId="51558"/>
    <cellStyle name="Total 2 7 4 4 6" xfId="51559"/>
    <cellStyle name="Total 2 7 4 5" xfId="51560"/>
    <cellStyle name="Total 2 7 4 5 2" xfId="51561"/>
    <cellStyle name="Total 2 7 4 5 3" xfId="51562"/>
    <cellStyle name="Total 2 7 4 5 4" xfId="51563"/>
    <cellStyle name="Total 2 7 4 5 5" xfId="51564"/>
    <cellStyle name="Total 2 7 4 5 6" xfId="51565"/>
    <cellStyle name="Total 2 7 4 6" xfId="51566"/>
    <cellStyle name="Total 2 7 4 6 2" xfId="51567"/>
    <cellStyle name="Total 2 7 4 6 3" xfId="51568"/>
    <cellStyle name="Total 2 7 4 6 4" xfId="51569"/>
    <cellStyle name="Total 2 7 4 6 5" xfId="51570"/>
    <cellStyle name="Total 2 7 4 6 6" xfId="51571"/>
    <cellStyle name="Total 2 7 4 7" xfId="51572"/>
    <cellStyle name="Total 2 7 4 8" xfId="51573"/>
    <cellStyle name="Total 2 7 4 9" xfId="51574"/>
    <cellStyle name="Total 2 7 5" xfId="51575"/>
    <cellStyle name="Total 2 7 5 10" xfId="51576"/>
    <cellStyle name="Total 2 7 5 11" xfId="51577"/>
    <cellStyle name="Total 2 7 5 2" xfId="51578"/>
    <cellStyle name="Total 2 7 5 2 2" xfId="51579"/>
    <cellStyle name="Total 2 7 5 2 3" xfId="51580"/>
    <cellStyle name="Total 2 7 5 2 4" xfId="51581"/>
    <cellStyle name="Total 2 7 5 2 5" xfId="51582"/>
    <cellStyle name="Total 2 7 5 2 6" xfId="51583"/>
    <cellStyle name="Total 2 7 5 3" xfId="51584"/>
    <cellStyle name="Total 2 7 5 3 2" xfId="51585"/>
    <cellStyle name="Total 2 7 5 3 3" xfId="51586"/>
    <cellStyle name="Total 2 7 5 3 4" xfId="51587"/>
    <cellStyle name="Total 2 7 5 3 5" xfId="51588"/>
    <cellStyle name="Total 2 7 5 3 6" xfId="51589"/>
    <cellStyle name="Total 2 7 5 4" xfId="51590"/>
    <cellStyle name="Total 2 7 5 4 2" xfId="51591"/>
    <cellStyle name="Total 2 7 5 4 3" xfId="51592"/>
    <cellStyle name="Total 2 7 5 4 4" xfId="51593"/>
    <cellStyle name="Total 2 7 5 4 5" xfId="51594"/>
    <cellStyle name="Total 2 7 5 4 6" xfId="51595"/>
    <cellStyle name="Total 2 7 5 5" xfId="51596"/>
    <cellStyle name="Total 2 7 5 5 2" xfId="51597"/>
    <cellStyle name="Total 2 7 5 5 3" xfId="51598"/>
    <cellStyle name="Total 2 7 5 5 4" xfId="51599"/>
    <cellStyle name="Total 2 7 5 5 5" xfId="51600"/>
    <cellStyle name="Total 2 7 5 5 6" xfId="51601"/>
    <cellStyle name="Total 2 7 5 6" xfId="51602"/>
    <cellStyle name="Total 2 7 5 6 2" xfId="51603"/>
    <cellStyle name="Total 2 7 5 6 3" xfId="51604"/>
    <cellStyle name="Total 2 7 5 6 4" xfId="51605"/>
    <cellStyle name="Total 2 7 5 6 5" xfId="51606"/>
    <cellStyle name="Total 2 7 5 6 6" xfId="51607"/>
    <cellStyle name="Total 2 7 5 7" xfId="51608"/>
    <cellStyle name="Total 2 7 5 8" xfId="51609"/>
    <cellStyle name="Total 2 7 5 9" xfId="51610"/>
    <cellStyle name="Total 2 7 6" xfId="51611"/>
    <cellStyle name="Total 2 7 6 2" xfId="51612"/>
    <cellStyle name="Total 2 7 6 3" xfId="51613"/>
    <cellStyle name="Total 2 7 6 4" xfId="51614"/>
    <cellStyle name="Total 2 7 6 5" xfId="51615"/>
    <cellStyle name="Total 2 7 6 6" xfId="51616"/>
    <cellStyle name="Total 2 7 7" xfId="51617"/>
    <cellStyle name="Total 2 7 7 2" xfId="51618"/>
    <cellStyle name="Total 2 7 7 3" xfId="51619"/>
    <cellStyle name="Total 2 7 7 4" xfId="51620"/>
    <cellStyle name="Total 2 7 7 5" xfId="51621"/>
    <cellStyle name="Total 2 7 7 6" xfId="51622"/>
    <cellStyle name="Total 2 7 8" xfId="51623"/>
    <cellStyle name="Total 2 7 8 2" xfId="51624"/>
    <cellStyle name="Total 2 7 8 3" xfId="51625"/>
    <cellStyle name="Total 2 7 8 4" xfId="51626"/>
    <cellStyle name="Total 2 7 8 5" xfId="51627"/>
    <cellStyle name="Total 2 7 8 6" xfId="51628"/>
    <cellStyle name="Total 2 7 9" xfId="51629"/>
    <cellStyle name="Total 2 7 9 2" xfId="51630"/>
    <cellStyle name="Total 2 7 9 3" xfId="51631"/>
    <cellStyle name="Total 2 7 9 4" xfId="51632"/>
    <cellStyle name="Total 2 7 9 5" xfId="51633"/>
    <cellStyle name="Total 2 7 9 6" xfId="51634"/>
    <cellStyle name="Total 2 8" xfId="51635"/>
    <cellStyle name="Total 2 8 10" xfId="51636"/>
    <cellStyle name="Total 2 8 11" xfId="51637"/>
    <cellStyle name="Total 2 8 2" xfId="51638"/>
    <cellStyle name="Total 2 8 2 2" xfId="51639"/>
    <cellStyle name="Total 2 8 2 3" xfId="51640"/>
    <cellStyle name="Total 2 8 2 4" xfId="51641"/>
    <cellStyle name="Total 2 8 2 5" xfId="51642"/>
    <cellStyle name="Total 2 8 2 6" xfId="51643"/>
    <cellStyle name="Total 2 8 3" xfId="51644"/>
    <cellStyle name="Total 2 8 3 2" xfId="51645"/>
    <cellStyle name="Total 2 8 3 3" xfId="51646"/>
    <cellStyle name="Total 2 8 3 4" xfId="51647"/>
    <cellStyle name="Total 2 8 3 5" xfId="51648"/>
    <cellStyle name="Total 2 8 3 6" xfId="51649"/>
    <cellStyle name="Total 2 8 4" xfId="51650"/>
    <cellStyle name="Total 2 8 4 2" xfId="51651"/>
    <cellStyle name="Total 2 8 4 3" xfId="51652"/>
    <cellStyle name="Total 2 8 4 4" xfId="51653"/>
    <cellStyle name="Total 2 8 4 5" xfId="51654"/>
    <cellStyle name="Total 2 8 4 6" xfId="51655"/>
    <cellStyle name="Total 2 8 5" xfId="51656"/>
    <cellStyle name="Total 2 8 5 2" xfId="51657"/>
    <cellStyle name="Total 2 8 5 3" xfId="51658"/>
    <cellStyle name="Total 2 8 5 4" xfId="51659"/>
    <cellStyle name="Total 2 8 5 5" xfId="51660"/>
    <cellStyle name="Total 2 8 5 6" xfId="51661"/>
    <cellStyle name="Total 2 8 6" xfId="51662"/>
    <cellStyle name="Total 2 8 6 2" xfId="51663"/>
    <cellStyle name="Total 2 8 6 3" xfId="51664"/>
    <cellStyle name="Total 2 8 6 4" xfId="51665"/>
    <cellStyle name="Total 2 8 6 5" xfId="51666"/>
    <cellStyle name="Total 2 8 6 6" xfId="51667"/>
    <cellStyle name="Total 2 8 7" xfId="51668"/>
    <cellStyle name="Total 2 8 7 2" xfId="51669"/>
    <cellStyle name="Total 2 8 7 3" xfId="51670"/>
    <cellStyle name="Total 2 8 7 4" xfId="51671"/>
    <cellStyle name="Total 2 8 7 5" xfId="51672"/>
    <cellStyle name="Total 2 8 7 6" xfId="51673"/>
    <cellStyle name="Total 2 8 8" xfId="51674"/>
    <cellStyle name="Total 2 8 9" xfId="51675"/>
    <cellStyle name="Total 2 9" xfId="51676"/>
    <cellStyle name="Total 2 9 10" xfId="51677"/>
    <cellStyle name="Total 2 9 2" xfId="51678"/>
    <cellStyle name="Total 2 9 2 2" xfId="51679"/>
    <cellStyle name="Total 2 9 2 3" xfId="51680"/>
    <cellStyle name="Total 2 9 2 4" xfId="51681"/>
    <cellStyle name="Total 2 9 2 5" xfId="51682"/>
    <cellStyle name="Total 2 9 2 6" xfId="51683"/>
    <cellStyle name="Total 2 9 3" xfId="51684"/>
    <cellStyle name="Total 2 9 3 2" xfId="51685"/>
    <cellStyle name="Total 2 9 3 3" xfId="51686"/>
    <cellStyle name="Total 2 9 3 4" xfId="51687"/>
    <cellStyle name="Total 2 9 3 5" xfId="51688"/>
    <cellStyle name="Total 2 9 3 6" xfId="51689"/>
    <cellStyle name="Total 2 9 4" xfId="51690"/>
    <cellStyle name="Total 2 9 4 2" xfId="51691"/>
    <cellStyle name="Total 2 9 4 3" xfId="51692"/>
    <cellStyle name="Total 2 9 4 4" xfId="51693"/>
    <cellStyle name="Total 2 9 4 5" xfId="51694"/>
    <cellStyle name="Total 2 9 4 6" xfId="51695"/>
    <cellStyle name="Total 2 9 5" xfId="51696"/>
    <cellStyle name="Total 2 9 5 2" xfId="51697"/>
    <cellStyle name="Total 2 9 5 3" xfId="51698"/>
    <cellStyle name="Total 2 9 5 4" xfId="51699"/>
    <cellStyle name="Total 2 9 5 5" xfId="51700"/>
    <cellStyle name="Total 2 9 5 6" xfId="51701"/>
    <cellStyle name="Total 2 9 6" xfId="51702"/>
    <cellStyle name="Total 2 9 6 2" xfId="51703"/>
    <cellStyle name="Total 2 9 6 3" xfId="51704"/>
    <cellStyle name="Total 2 9 6 4" xfId="51705"/>
    <cellStyle name="Total 2 9 6 5" xfId="51706"/>
    <cellStyle name="Total 2 9 6 6" xfId="51707"/>
    <cellStyle name="Total 2 9 7" xfId="51708"/>
    <cellStyle name="Total 2 9 8" xfId="51709"/>
    <cellStyle name="Total 2 9 9" xfId="51710"/>
    <cellStyle name="Total 2_O&amp;M" xfId="51711"/>
    <cellStyle name="Total 20" xfId="51712"/>
    <cellStyle name="Total 3" xfId="51713"/>
    <cellStyle name="Total 3 10" xfId="51714"/>
    <cellStyle name="Total 3 10 2" xfId="51715"/>
    <cellStyle name="Total 3 10 3" xfId="51716"/>
    <cellStyle name="Total 3 10 4" xfId="51717"/>
    <cellStyle name="Total 3 10 5" xfId="51718"/>
    <cellStyle name="Total 3 10 6" xfId="51719"/>
    <cellStyle name="Total 3 11" xfId="51720"/>
    <cellStyle name="Total 3 11 2" xfId="51721"/>
    <cellStyle name="Total 3 11 3" xfId="51722"/>
    <cellStyle name="Total 3 11 4" xfId="51723"/>
    <cellStyle name="Total 3 11 5" xfId="51724"/>
    <cellStyle name="Total 3 11 6" xfId="51725"/>
    <cellStyle name="Total 3 12" xfId="51726"/>
    <cellStyle name="Total 3 12 2" xfId="51727"/>
    <cellStyle name="Total 3 12 3" xfId="51728"/>
    <cellStyle name="Total 3 12 4" xfId="51729"/>
    <cellStyle name="Total 3 12 5" xfId="51730"/>
    <cellStyle name="Total 3 12 6" xfId="51731"/>
    <cellStyle name="Total 3 13" xfId="51732"/>
    <cellStyle name="Total 3 14" xfId="51733"/>
    <cellStyle name="Total 3 2" xfId="51734"/>
    <cellStyle name="Total 3 2 10" xfId="51735"/>
    <cellStyle name="Total 3 2 11" xfId="51736"/>
    <cellStyle name="Total 3 2 2" xfId="51737"/>
    <cellStyle name="Total 3 2 2 10" xfId="51738"/>
    <cellStyle name="Total 3 2 2 11" xfId="51739"/>
    <cellStyle name="Total 3 2 2 2" xfId="51740"/>
    <cellStyle name="Total 3 2 2 2 2" xfId="51741"/>
    <cellStyle name="Total 3 2 2 2 3" xfId="51742"/>
    <cellStyle name="Total 3 2 2 2 4" xfId="51743"/>
    <cellStyle name="Total 3 2 2 2 5" xfId="51744"/>
    <cellStyle name="Total 3 2 2 2 6" xfId="51745"/>
    <cellStyle name="Total 3 2 2 3" xfId="51746"/>
    <cellStyle name="Total 3 2 2 3 2" xfId="51747"/>
    <cellStyle name="Total 3 2 2 3 3" xfId="51748"/>
    <cellStyle name="Total 3 2 2 3 4" xfId="51749"/>
    <cellStyle name="Total 3 2 2 3 5" xfId="51750"/>
    <cellStyle name="Total 3 2 2 3 6" xfId="51751"/>
    <cellStyle name="Total 3 2 2 4" xfId="51752"/>
    <cellStyle name="Total 3 2 2 4 2" xfId="51753"/>
    <cellStyle name="Total 3 2 2 4 3" xfId="51754"/>
    <cellStyle name="Total 3 2 2 4 4" xfId="51755"/>
    <cellStyle name="Total 3 2 2 4 5" xfId="51756"/>
    <cellStyle name="Total 3 2 2 4 6" xfId="51757"/>
    <cellStyle name="Total 3 2 2 5" xfId="51758"/>
    <cellStyle name="Total 3 2 2 5 2" xfId="51759"/>
    <cellStyle name="Total 3 2 2 5 3" xfId="51760"/>
    <cellStyle name="Total 3 2 2 5 4" xfId="51761"/>
    <cellStyle name="Total 3 2 2 5 5" xfId="51762"/>
    <cellStyle name="Total 3 2 2 5 6" xfId="51763"/>
    <cellStyle name="Total 3 2 2 6" xfId="51764"/>
    <cellStyle name="Total 3 2 2 6 2" xfId="51765"/>
    <cellStyle name="Total 3 2 2 6 3" xfId="51766"/>
    <cellStyle name="Total 3 2 2 6 4" xfId="51767"/>
    <cellStyle name="Total 3 2 2 6 5" xfId="51768"/>
    <cellStyle name="Total 3 2 2 6 6" xfId="51769"/>
    <cellStyle name="Total 3 2 2 7" xfId="51770"/>
    <cellStyle name="Total 3 2 2 7 2" xfId="51771"/>
    <cellStyle name="Total 3 2 2 7 3" xfId="51772"/>
    <cellStyle name="Total 3 2 2 7 4" xfId="51773"/>
    <cellStyle name="Total 3 2 2 7 5" xfId="51774"/>
    <cellStyle name="Total 3 2 2 7 6" xfId="51775"/>
    <cellStyle name="Total 3 2 2 8" xfId="51776"/>
    <cellStyle name="Total 3 2 2 9" xfId="51777"/>
    <cellStyle name="Total 3 2 3" xfId="51778"/>
    <cellStyle name="Total 3 2 3 10" xfId="51779"/>
    <cellStyle name="Total 3 2 3 2" xfId="51780"/>
    <cellStyle name="Total 3 2 3 2 2" xfId="51781"/>
    <cellStyle name="Total 3 2 3 2 3" xfId="51782"/>
    <cellStyle name="Total 3 2 3 2 4" xfId="51783"/>
    <cellStyle name="Total 3 2 3 2 5" xfId="51784"/>
    <cellStyle name="Total 3 2 3 2 6" xfId="51785"/>
    <cellStyle name="Total 3 2 3 3" xfId="51786"/>
    <cellStyle name="Total 3 2 3 3 2" xfId="51787"/>
    <cellStyle name="Total 3 2 3 3 3" xfId="51788"/>
    <cellStyle name="Total 3 2 3 3 4" xfId="51789"/>
    <cellStyle name="Total 3 2 3 3 5" xfId="51790"/>
    <cellStyle name="Total 3 2 3 3 6" xfId="51791"/>
    <cellStyle name="Total 3 2 3 4" xfId="51792"/>
    <cellStyle name="Total 3 2 3 4 2" xfId="51793"/>
    <cellStyle name="Total 3 2 3 4 3" xfId="51794"/>
    <cellStyle name="Total 3 2 3 4 4" xfId="51795"/>
    <cellStyle name="Total 3 2 3 4 5" xfId="51796"/>
    <cellStyle name="Total 3 2 3 4 6" xfId="51797"/>
    <cellStyle name="Total 3 2 3 5" xfId="51798"/>
    <cellStyle name="Total 3 2 3 5 2" xfId="51799"/>
    <cellStyle name="Total 3 2 3 5 3" xfId="51800"/>
    <cellStyle name="Total 3 2 3 5 4" xfId="51801"/>
    <cellStyle name="Total 3 2 3 5 5" xfId="51802"/>
    <cellStyle name="Total 3 2 3 5 6" xfId="51803"/>
    <cellStyle name="Total 3 2 3 6" xfId="51804"/>
    <cellStyle name="Total 3 2 3 6 2" xfId="51805"/>
    <cellStyle name="Total 3 2 3 6 3" xfId="51806"/>
    <cellStyle name="Total 3 2 3 6 4" xfId="51807"/>
    <cellStyle name="Total 3 2 3 6 5" xfId="51808"/>
    <cellStyle name="Total 3 2 3 6 6" xfId="51809"/>
    <cellStyle name="Total 3 2 3 7" xfId="51810"/>
    <cellStyle name="Total 3 2 3 8" xfId="51811"/>
    <cellStyle name="Total 3 2 3 9" xfId="51812"/>
    <cellStyle name="Total 3 2 4" xfId="51813"/>
    <cellStyle name="Total 3 2 4 10" xfId="51814"/>
    <cellStyle name="Total 3 2 4 11" xfId="51815"/>
    <cellStyle name="Total 3 2 4 2" xfId="51816"/>
    <cellStyle name="Total 3 2 4 2 2" xfId="51817"/>
    <cellStyle name="Total 3 2 4 2 3" xfId="51818"/>
    <cellStyle name="Total 3 2 4 2 4" xfId="51819"/>
    <cellStyle name="Total 3 2 4 2 5" xfId="51820"/>
    <cellStyle name="Total 3 2 4 2 6" xfId="51821"/>
    <cellStyle name="Total 3 2 4 3" xfId="51822"/>
    <cellStyle name="Total 3 2 4 3 2" xfId="51823"/>
    <cellStyle name="Total 3 2 4 3 3" xfId="51824"/>
    <cellStyle name="Total 3 2 4 3 4" xfId="51825"/>
    <cellStyle name="Total 3 2 4 3 5" xfId="51826"/>
    <cellStyle name="Total 3 2 4 3 6" xfId="51827"/>
    <cellStyle name="Total 3 2 4 4" xfId="51828"/>
    <cellStyle name="Total 3 2 4 4 2" xfId="51829"/>
    <cellStyle name="Total 3 2 4 4 3" xfId="51830"/>
    <cellStyle name="Total 3 2 4 4 4" xfId="51831"/>
    <cellStyle name="Total 3 2 4 4 5" xfId="51832"/>
    <cellStyle name="Total 3 2 4 4 6" xfId="51833"/>
    <cellStyle name="Total 3 2 4 5" xfId="51834"/>
    <cellStyle name="Total 3 2 4 5 2" xfId="51835"/>
    <cellStyle name="Total 3 2 4 5 3" xfId="51836"/>
    <cellStyle name="Total 3 2 4 5 4" xfId="51837"/>
    <cellStyle name="Total 3 2 4 5 5" xfId="51838"/>
    <cellStyle name="Total 3 2 4 5 6" xfId="51839"/>
    <cellStyle name="Total 3 2 4 6" xfId="51840"/>
    <cellStyle name="Total 3 2 4 6 2" xfId="51841"/>
    <cellStyle name="Total 3 2 4 6 3" xfId="51842"/>
    <cellStyle name="Total 3 2 4 6 4" xfId="51843"/>
    <cellStyle name="Total 3 2 4 6 5" xfId="51844"/>
    <cellStyle name="Total 3 2 4 6 6" xfId="51845"/>
    <cellStyle name="Total 3 2 4 7" xfId="51846"/>
    <cellStyle name="Total 3 2 4 8" xfId="51847"/>
    <cellStyle name="Total 3 2 4 9" xfId="51848"/>
    <cellStyle name="Total 3 2 5" xfId="51849"/>
    <cellStyle name="Total 3 2 5 10" xfId="51850"/>
    <cellStyle name="Total 3 2 5 11" xfId="51851"/>
    <cellStyle name="Total 3 2 5 2" xfId="51852"/>
    <cellStyle name="Total 3 2 5 2 2" xfId="51853"/>
    <cellStyle name="Total 3 2 5 2 3" xfId="51854"/>
    <cellStyle name="Total 3 2 5 2 4" xfId="51855"/>
    <cellStyle name="Total 3 2 5 2 5" xfId="51856"/>
    <cellStyle name="Total 3 2 5 2 6" xfId="51857"/>
    <cellStyle name="Total 3 2 5 3" xfId="51858"/>
    <cellStyle name="Total 3 2 5 3 2" xfId="51859"/>
    <cellStyle name="Total 3 2 5 3 3" xfId="51860"/>
    <cellStyle name="Total 3 2 5 3 4" xfId="51861"/>
    <cellStyle name="Total 3 2 5 3 5" xfId="51862"/>
    <cellStyle name="Total 3 2 5 3 6" xfId="51863"/>
    <cellStyle name="Total 3 2 5 4" xfId="51864"/>
    <cellStyle name="Total 3 2 5 4 2" xfId="51865"/>
    <cellStyle name="Total 3 2 5 4 3" xfId="51866"/>
    <cellStyle name="Total 3 2 5 4 4" xfId="51867"/>
    <cellStyle name="Total 3 2 5 4 5" xfId="51868"/>
    <cellStyle name="Total 3 2 5 4 6" xfId="51869"/>
    <cellStyle name="Total 3 2 5 5" xfId="51870"/>
    <cellStyle name="Total 3 2 5 5 2" xfId="51871"/>
    <cellStyle name="Total 3 2 5 5 3" xfId="51872"/>
    <cellStyle name="Total 3 2 5 5 4" xfId="51873"/>
    <cellStyle name="Total 3 2 5 5 5" xfId="51874"/>
    <cellStyle name="Total 3 2 5 5 6" xfId="51875"/>
    <cellStyle name="Total 3 2 5 6" xfId="51876"/>
    <cellStyle name="Total 3 2 5 6 2" xfId="51877"/>
    <cellStyle name="Total 3 2 5 6 3" xfId="51878"/>
    <cellStyle name="Total 3 2 5 6 4" xfId="51879"/>
    <cellStyle name="Total 3 2 5 6 5" xfId="51880"/>
    <cellStyle name="Total 3 2 5 6 6" xfId="51881"/>
    <cellStyle name="Total 3 2 5 7" xfId="51882"/>
    <cellStyle name="Total 3 2 5 8" xfId="51883"/>
    <cellStyle name="Total 3 2 5 9" xfId="51884"/>
    <cellStyle name="Total 3 2 6" xfId="51885"/>
    <cellStyle name="Total 3 2 6 2" xfId="51886"/>
    <cellStyle name="Total 3 2 6 3" xfId="51887"/>
    <cellStyle name="Total 3 2 6 4" xfId="51888"/>
    <cellStyle name="Total 3 2 6 5" xfId="51889"/>
    <cellStyle name="Total 3 2 6 6" xfId="51890"/>
    <cellStyle name="Total 3 2 7" xfId="51891"/>
    <cellStyle name="Total 3 2 7 2" xfId="51892"/>
    <cellStyle name="Total 3 2 7 3" xfId="51893"/>
    <cellStyle name="Total 3 2 7 4" xfId="51894"/>
    <cellStyle name="Total 3 2 7 5" xfId="51895"/>
    <cellStyle name="Total 3 2 7 6" xfId="51896"/>
    <cellStyle name="Total 3 2 8" xfId="51897"/>
    <cellStyle name="Total 3 2 8 2" xfId="51898"/>
    <cellStyle name="Total 3 2 8 3" xfId="51899"/>
    <cellStyle name="Total 3 2 8 4" xfId="51900"/>
    <cellStyle name="Total 3 2 8 5" xfId="51901"/>
    <cellStyle name="Total 3 2 8 6" xfId="51902"/>
    <cellStyle name="Total 3 2 9" xfId="51903"/>
    <cellStyle name="Total 3 2 9 2" xfId="51904"/>
    <cellStyle name="Total 3 2 9 3" xfId="51905"/>
    <cellStyle name="Total 3 2 9 4" xfId="51906"/>
    <cellStyle name="Total 3 2 9 5" xfId="51907"/>
    <cellStyle name="Total 3 2 9 6" xfId="51908"/>
    <cellStyle name="Total 3 3" xfId="51909"/>
    <cellStyle name="Total 3 3 10" xfId="51910"/>
    <cellStyle name="Total 3 3 11" xfId="51911"/>
    <cellStyle name="Total 3 3 2" xfId="51912"/>
    <cellStyle name="Total 3 3 2 10" xfId="51913"/>
    <cellStyle name="Total 3 3 2 11" xfId="51914"/>
    <cellStyle name="Total 3 3 2 2" xfId="51915"/>
    <cellStyle name="Total 3 3 2 2 2" xfId="51916"/>
    <cellStyle name="Total 3 3 2 2 3" xfId="51917"/>
    <cellStyle name="Total 3 3 2 2 4" xfId="51918"/>
    <cellStyle name="Total 3 3 2 2 5" xfId="51919"/>
    <cellStyle name="Total 3 3 2 2 6" xfId="51920"/>
    <cellStyle name="Total 3 3 2 3" xfId="51921"/>
    <cellStyle name="Total 3 3 2 3 2" xfId="51922"/>
    <cellStyle name="Total 3 3 2 3 3" xfId="51923"/>
    <cellStyle name="Total 3 3 2 3 4" xfId="51924"/>
    <cellStyle name="Total 3 3 2 3 5" xfId="51925"/>
    <cellStyle name="Total 3 3 2 3 6" xfId="51926"/>
    <cellStyle name="Total 3 3 2 4" xfId="51927"/>
    <cellStyle name="Total 3 3 2 4 2" xfId="51928"/>
    <cellStyle name="Total 3 3 2 4 3" xfId="51929"/>
    <cellStyle name="Total 3 3 2 4 4" xfId="51930"/>
    <cellStyle name="Total 3 3 2 4 5" xfId="51931"/>
    <cellStyle name="Total 3 3 2 4 6" xfId="51932"/>
    <cellStyle name="Total 3 3 2 5" xfId="51933"/>
    <cellStyle name="Total 3 3 2 5 2" xfId="51934"/>
    <cellStyle name="Total 3 3 2 5 3" xfId="51935"/>
    <cellStyle name="Total 3 3 2 5 4" xfId="51936"/>
    <cellStyle name="Total 3 3 2 5 5" xfId="51937"/>
    <cellStyle name="Total 3 3 2 5 6" xfId="51938"/>
    <cellStyle name="Total 3 3 2 6" xfId="51939"/>
    <cellStyle name="Total 3 3 2 6 2" xfId="51940"/>
    <cellStyle name="Total 3 3 2 6 3" xfId="51941"/>
    <cellStyle name="Total 3 3 2 6 4" xfId="51942"/>
    <cellStyle name="Total 3 3 2 6 5" xfId="51943"/>
    <cellStyle name="Total 3 3 2 6 6" xfId="51944"/>
    <cellStyle name="Total 3 3 2 7" xfId="51945"/>
    <cellStyle name="Total 3 3 2 7 2" xfId="51946"/>
    <cellStyle name="Total 3 3 2 7 3" xfId="51947"/>
    <cellStyle name="Total 3 3 2 7 4" xfId="51948"/>
    <cellStyle name="Total 3 3 2 7 5" xfId="51949"/>
    <cellStyle name="Total 3 3 2 7 6" xfId="51950"/>
    <cellStyle name="Total 3 3 2 8" xfId="51951"/>
    <cellStyle name="Total 3 3 2 9" xfId="51952"/>
    <cellStyle name="Total 3 3 3" xfId="51953"/>
    <cellStyle name="Total 3 3 3 10" xfId="51954"/>
    <cellStyle name="Total 3 3 3 2" xfId="51955"/>
    <cellStyle name="Total 3 3 3 2 2" xfId="51956"/>
    <cellStyle name="Total 3 3 3 2 3" xfId="51957"/>
    <cellStyle name="Total 3 3 3 2 4" xfId="51958"/>
    <cellStyle name="Total 3 3 3 2 5" xfId="51959"/>
    <cellStyle name="Total 3 3 3 2 6" xfId="51960"/>
    <cellStyle name="Total 3 3 3 3" xfId="51961"/>
    <cellStyle name="Total 3 3 3 3 2" xfId="51962"/>
    <cellStyle name="Total 3 3 3 3 3" xfId="51963"/>
    <cellStyle name="Total 3 3 3 3 4" xfId="51964"/>
    <cellStyle name="Total 3 3 3 3 5" xfId="51965"/>
    <cellStyle name="Total 3 3 3 3 6" xfId="51966"/>
    <cellStyle name="Total 3 3 3 4" xfId="51967"/>
    <cellStyle name="Total 3 3 3 4 2" xfId="51968"/>
    <cellStyle name="Total 3 3 3 4 3" xfId="51969"/>
    <cellStyle name="Total 3 3 3 4 4" xfId="51970"/>
    <cellStyle name="Total 3 3 3 4 5" xfId="51971"/>
    <cellStyle name="Total 3 3 3 4 6" xfId="51972"/>
    <cellStyle name="Total 3 3 3 5" xfId="51973"/>
    <cellStyle name="Total 3 3 3 5 2" xfId="51974"/>
    <cellStyle name="Total 3 3 3 5 3" xfId="51975"/>
    <cellStyle name="Total 3 3 3 5 4" xfId="51976"/>
    <cellStyle name="Total 3 3 3 5 5" xfId="51977"/>
    <cellStyle name="Total 3 3 3 5 6" xfId="51978"/>
    <cellStyle name="Total 3 3 3 6" xfId="51979"/>
    <cellStyle name="Total 3 3 3 6 2" xfId="51980"/>
    <cellStyle name="Total 3 3 3 6 3" xfId="51981"/>
    <cellStyle name="Total 3 3 3 6 4" xfId="51982"/>
    <cellStyle name="Total 3 3 3 6 5" xfId="51983"/>
    <cellStyle name="Total 3 3 3 6 6" xfId="51984"/>
    <cellStyle name="Total 3 3 3 7" xfId="51985"/>
    <cellStyle name="Total 3 3 3 8" xfId="51986"/>
    <cellStyle name="Total 3 3 3 9" xfId="51987"/>
    <cellStyle name="Total 3 3 4" xfId="51988"/>
    <cellStyle name="Total 3 3 4 10" xfId="51989"/>
    <cellStyle name="Total 3 3 4 11" xfId="51990"/>
    <cellStyle name="Total 3 3 4 2" xfId="51991"/>
    <cellStyle name="Total 3 3 4 2 2" xfId="51992"/>
    <cellStyle name="Total 3 3 4 2 3" xfId="51993"/>
    <cellStyle name="Total 3 3 4 2 4" xfId="51994"/>
    <cellStyle name="Total 3 3 4 2 5" xfId="51995"/>
    <cellStyle name="Total 3 3 4 2 6" xfId="51996"/>
    <cellStyle name="Total 3 3 4 3" xfId="51997"/>
    <cellStyle name="Total 3 3 4 3 2" xfId="51998"/>
    <cellStyle name="Total 3 3 4 3 3" xfId="51999"/>
    <cellStyle name="Total 3 3 4 3 4" xfId="52000"/>
    <cellStyle name="Total 3 3 4 3 5" xfId="52001"/>
    <cellStyle name="Total 3 3 4 3 6" xfId="52002"/>
    <cellStyle name="Total 3 3 4 4" xfId="52003"/>
    <cellStyle name="Total 3 3 4 4 2" xfId="52004"/>
    <cellStyle name="Total 3 3 4 4 3" xfId="52005"/>
    <cellStyle name="Total 3 3 4 4 4" xfId="52006"/>
    <cellStyle name="Total 3 3 4 4 5" xfId="52007"/>
    <cellStyle name="Total 3 3 4 4 6" xfId="52008"/>
    <cellStyle name="Total 3 3 4 5" xfId="52009"/>
    <cellStyle name="Total 3 3 4 5 2" xfId="52010"/>
    <cellStyle name="Total 3 3 4 5 3" xfId="52011"/>
    <cellStyle name="Total 3 3 4 5 4" xfId="52012"/>
    <cellStyle name="Total 3 3 4 5 5" xfId="52013"/>
    <cellStyle name="Total 3 3 4 5 6" xfId="52014"/>
    <cellStyle name="Total 3 3 4 6" xfId="52015"/>
    <cellStyle name="Total 3 3 4 6 2" xfId="52016"/>
    <cellStyle name="Total 3 3 4 6 3" xfId="52017"/>
    <cellStyle name="Total 3 3 4 6 4" xfId="52018"/>
    <cellStyle name="Total 3 3 4 6 5" xfId="52019"/>
    <cellStyle name="Total 3 3 4 6 6" xfId="52020"/>
    <cellStyle name="Total 3 3 4 7" xfId="52021"/>
    <cellStyle name="Total 3 3 4 8" xfId="52022"/>
    <cellStyle name="Total 3 3 4 9" xfId="52023"/>
    <cellStyle name="Total 3 3 5" xfId="52024"/>
    <cellStyle name="Total 3 3 5 10" xfId="52025"/>
    <cellStyle name="Total 3 3 5 11" xfId="52026"/>
    <cellStyle name="Total 3 3 5 2" xfId="52027"/>
    <cellStyle name="Total 3 3 5 2 2" xfId="52028"/>
    <cellStyle name="Total 3 3 5 2 3" xfId="52029"/>
    <cellStyle name="Total 3 3 5 2 4" xfId="52030"/>
    <cellStyle name="Total 3 3 5 2 5" xfId="52031"/>
    <cellStyle name="Total 3 3 5 2 6" xfId="52032"/>
    <cellStyle name="Total 3 3 5 3" xfId="52033"/>
    <cellStyle name="Total 3 3 5 3 2" xfId="52034"/>
    <cellStyle name="Total 3 3 5 3 3" xfId="52035"/>
    <cellStyle name="Total 3 3 5 3 4" xfId="52036"/>
    <cellStyle name="Total 3 3 5 3 5" xfId="52037"/>
    <cellStyle name="Total 3 3 5 3 6" xfId="52038"/>
    <cellStyle name="Total 3 3 5 4" xfId="52039"/>
    <cellStyle name="Total 3 3 5 4 2" xfId="52040"/>
    <cellStyle name="Total 3 3 5 4 3" xfId="52041"/>
    <cellStyle name="Total 3 3 5 4 4" xfId="52042"/>
    <cellStyle name="Total 3 3 5 4 5" xfId="52043"/>
    <cellStyle name="Total 3 3 5 4 6" xfId="52044"/>
    <cellStyle name="Total 3 3 5 5" xfId="52045"/>
    <cellStyle name="Total 3 3 5 5 2" xfId="52046"/>
    <cellStyle name="Total 3 3 5 5 3" xfId="52047"/>
    <cellStyle name="Total 3 3 5 5 4" xfId="52048"/>
    <cellStyle name="Total 3 3 5 5 5" xfId="52049"/>
    <cellStyle name="Total 3 3 5 5 6" xfId="52050"/>
    <cellStyle name="Total 3 3 5 6" xfId="52051"/>
    <cellStyle name="Total 3 3 5 6 2" xfId="52052"/>
    <cellStyle name="Total 3 3 5 6 3" xfId="52053"/>
    <cellStyle name="Total 3 3 5 6 4" xfId="52054"/>
    <cellStyle name="Total 3 3 5 6 5" xfId="52055"/>
    <cellStyle name="Total 3 3 5 6 6" xfId="52056"/>
    <cellStyle name="Total 3 3 5 7" xfId="52057"/>
    <cellStyle name="Total 3 3 5 8" xfId="52058"/>
    <cellStyle name="Total 3 3 5 9" xfId="52059"/>
    <cellStyle name="Total 3 3 6" xfId="52060"/>
    <cellStyle name="Total 3 3 6 2" xfId="52061"/>
    <cellStyle name="Total 3 3 6 3" xfId="52062"/>
    <cellStyle name="Total 3 3 6 4" xfId="52063"/>
    <cellStyle name="Total 3 3 6 5" xfId="52064"/>
    <cellStyle name="Total 3 3 6 6" xfId="52065"/>
    <cellStyle name="Total 3 3 7" xfId="52066"/>
    <cellStyle name="Total 3 3 7 2" xfId="52067"/>
    <cellStyle name="Total 3 3 7 3" xfId="52068"/>
    <cellStyle name="Total 3 3 7 4" xfId="52069"/>
    <cellStyle name="Total 3 3 7 5" xfId="52070"/>
    <cellStyle name="Total 3 3 7 6" xfId="52071"/>
    <cellStyle name="Total 3 3 8" xfId="52072"/>
    <cellStyle name="Total 3 3 8 2" xfId="52073"/>
    <cellStyle name="Total 3 3 8 3" xfId="52074"/>
    <cellStyle name="Total 3 3 8 4" xfId="52075"/>
    <cellStyle name="Total 3 3 8 5" xfId="52076"/>
    <cellStyle name="Total 3 3 8 6" xfId="52077"/>
    <cellStyle name="Total 3 3 9" xfId="52078"/>
    <cellStyle name="Total 3 3 9 2" xfId="52079"/>
    <cellStyle name="Total 3 3 9 3" xfId="52080"/>
    <cellStyle name="Total 3 3 9 4" xfId="52081"/>
    <cellStyle name="Total 3 3 9 5" xfId="52082"/>
    <cellStyle name="Total 3 3 9 6" xfId="52083"/>
    <cellStyle name="Total 3 4" xfId="52084"/>
    <cellStyle name="Total 3 4 2" xfId="52085"/>
    <cellStyle name="Total 3 4 2 10" xfId="52086"/>
    <cellStyle name="Total 3 4 2 11" xfId="52087"/>
    <cellStyle name="Total 3 4 2 2" xfId="52088"/>
    <cellStyle name="Total 3 4 2 2 2" xfId="52089"/>
    <cellStyle name="Total 3 4 2 2 3" xfId="52090"/>
    <cellStyle name="Total 3 4 2 2 4" xfId="52091"/>
    <cellStyle name="Total 3 4 2 2 5" xfId="52092"/>
    <cellStyle name="Total 3 4 2 2 6" xfId="52093"/>
    <cellStyle name="Total 3 4 2 3" xfId="52094"/>
    <cellStyle name="Total 3 4 2 3 2" xfId="52095"/>
    <cellStyle name="Total 3 4 2 3 3" xfId="52096"/>
    <cellStyle name="Total 3 4 2 3 4" xfId="52097"/>
    <cellStyle name="Total 3 4 2 3 5" xfId="52098"/>
    <cellStyle name="Total 3 4 2 3 6" xfId="52099"/>
    <cellStyle name="Total 3 4 2 4" xfId="52100"/>
    <cellStyle name="Total 3 4 2 4 2" xfId="52101"/>
    <cellStyle name="Total 3 4 2 4 3" xfId="52102"/>
    <cellStyle name="Total 3 4 2 4 4" xfId="52103"/>
    <cellStyle name="Total 3 4 2 4 5" xfId="52104"/>
    <cellStyle name="Total 3 4 2 4 6" xfId="52105"/>
    <cellStyle name="Total 3 4 2 5" xfId="52106"/>
    <cellStyle name="Total 3 4 2 5 2" xfId="52107"/>
    <cellStyle name="Total 3 4 2 5 3" xfId="52108"/>
    <cellStyle name="Total 3 4 2 5 4" xfId="52109"/>
    <cellStyle name="Total 3 4 2 5 5" xfId="52110"/>
    <cellStyle name="Total 3 4 2 5 6" xfId="52111"/>
    <cellStyle name="Total 3 4 2 6" xfId="52112"/>
    <cellStyle name="Total 3 4 2 6 2" xfId="52113"/>
    <cellStyle name="Total 3 4 2 6 3" xfId="52114"/>
    <cellStyle name="Total 3 4 2 6 4" xfId="52115"/>
    <cellStyle name="Total 3 4 2 6 5" xfId="52116"/>
    <cellStyle name="Total 3 4 2 6 6" xfId="52117"/>
    <cellStyle name="Total 3 4 2 7" xfId="52118"/>
    <cellStyle name="Total 3 4 2 8" xfId="52119"/>
    <cellStyle name="Total 3 4 2 9" xfId="52120"/>
    <cellStyle name="Total 3 4 3" xfId="52121"/>
    <cellStyle name="Total 3 4 3 10" xfId="52122"/>
    <cellStyle name="Total 3 4 3 2" xfId="52123"/>
    <cellStyle name="Total 3 4 3 2 2" xfId="52124"/>
    <cellStyle name="Total 3 4 3 2 3" xfId="52125"/>
    <cellStyle name="Total 3 4 3 2 4" xfId="52126"/>
    <cellStyle name="Total 3 4 3 2 5" xfId="52127"/>
    <cellStyle name="Total 3 4 3 2 6" xfId="52128"/>
    <cellStyle name="Total 3 4 3 3" xfId="52129"/>
    <cellStyle name="Total 3 4 3 3 2" xfId="52130"/>
    <cellStyle name="Total 3 4 3 3 3" xfId="52131"/>
    <cellStyle name="Total 3 4 3 3 4" xfId="52132"/>
    <cellStyle name="Total 3 4 3 3 5" xfId="52133"/>
    <cellStyle name="Total 3 4 3 3 6" xfId="52134"/>
    <cellStyle name="Total 3 4 3 4" xfId="52135"/>
    <cellStyle name="Total 3 4 3 4 2" xfId="52136"/>
    <cellStyle name="Total 3 4 3 4 3" xfId="52137"/>
    <cellStyle name="Total 3 4 3 4 4" xfId="52138"/>
    <cellStyle name="Total 3 4 3 4 5" xfId="52139"/>
    <cellStyle name="Total 3 4 3 4 6" xfId="52140"/>
    <cellStyle name="Total 3 4 3 5" xfId="52141"/>
    <cellStyle name="Total 3 4 3 5 2" xfId="52142"/>
    <cellStyle name="Total 3 4 3 5 3" xfId="52143"/>
    <cellStyle name="Total 3 4 3 5 4" xfId="52144"/>
    <cellStyle name="Total 3 4 3 5 5" xfId="52145"/>
    <cellStyle name="Total 3 4 3 5 6" xfId="52146"/>
    <cellStyle name="Total 3 4 3 6" xfId="52147"/>
    <cellStyle name="Total 3 4 3 6 2" xfId="52148"/>
    <cellStyle name="Total 3 4 3 6 3" xfId="52149"/>
    <cellStyle name="Total 3 4 3 6 4" xfId="52150"/>
    <cellStyle name="Total 3 4 3 6 5" xfId="52151"/>
    <cellStyle name="Total 3 4 3 6 6" xfId="52152"/>
    <cellStyle name="Total 3 4 3 7" xfId="52153"/>
    <cellStyle name="Total 3 4 3 8" xfId="52154"/>
    <cellStyle name="Total 3 4 3 9" xfId="52155"/>
    <cellStyle name="Total 3 4 4" xfId="52156"/>
    <cellStyle name="Total 3 4 4 10" xfId="52157"/>
    <cellStyle name="Total 3 4 4 11" xfId="52158"/>
    <cellStyle name="Total 3 4 4 2" xfId="52159"/>
    <cellStyle name="Total 3 4 4 2 2" xfId="52160"/>
    <cellStyle name="Total 3 4 4 2 3" xfId="52161"/>
    <cellStyle name="Total 3 4 4 2 4" xfId="52162"/>
    <cellStyle name="Total 3 4 4 2 5" xfId="52163"/>
    <cellStyle name="Total 3 4 4 2 6" xfId="52164"/>
    <cellStyle name="Total 3 4 4 3" xfId="52165"/>
    <cellStyle name="Total 3 4 4 3 2" xfId="52166"/>
    <cellStyle name="Total 3 4 4 3 3" xfId="52167"/>
    <cellStyle name="Total 3 4 4 3 4" xfId="52168"/>
    <cellStyle name="Total 3 4 4 3 5" xfId="52169"/>
    <cellStyle name="Total 3 4 4 3 6" xfId="52170"/>
    <cellStyle name="Total 3 4 4 4" xfId="52171"/>
    <cellStyle name="Total 3 4 4 4 2" xfId="52172"/>
    <cellStyle name="Total 3 4 4 4 3" xfId="52173"/>
    <cellStyle name="Total 3 4 4 4 4" xfId="52174"/>
    <cellStyle name="Total 3 4 4 4 5" xfId="52175"/>
    <cellStyle name="Total 3 4 4 4 6" xfId="52176"/>
    <cellStyle name="Total 3 4 4 5" xfId="52177"/>
    <cellStyle name="Total 3 4 4 5 2" xfId="52178"/>
    <cellStyle name="Total 3 4 4 5 3" xfId="52179"/>
    <cellStyle name="Total 3 4 4 5 4" xfId="52180"/>
    <cellStyle name="Total 3 4 4 5 5" xfId="52181"/>
    <cellStyle name="Total 3 4 4 5 6" xfId="52182"/>
    <cellStyle name="Total 3 4 4 6" xfId="52183"/>
    <cellStyle name="Total 3 4 4 6 2" xfId="52184"/>
    <cellStyle name="Total 3 4 4 6 3" xfId="52185"/>
    <cellStyle name="Total 3 4 4 6 4" xfId="52186"/>
    <cellStyle name="Total 3 4 4 6 5" xfId="52187"/>
    <cellStyle name="Total 3 4 4 6 6" xfId="52188"/>
    <cellStyle name="Total 3 4 4 7" xfId="52189"/>
    <cellStyle name="Total 3 4 4 8" xfId="52190"/>
    <cellStyle name="Total 3 4 4 9" xfId="52191"/>
    <cellStyle name="Total 3 4 5" xfId="52192"/>
    <cellStyle name="Total 3 4 5 10" xfId="52193"/>
    <cellStyle name="Total 3 4 5 11" xfId="52194"/>
    <cellStyle name="Total 3 4 5 2" xfId="52195"/>
    <cellStyle name="Total 3 4 5 2 2" xfId="52196"/>
    <cellStyle name="Total 3 4 5 2 3" xfId="52197"/>
    <cellStyle name="Total 3 4 5 2 4" xfId="52198"/>
    <cellStyle name="Total 3 4 5 2 5" xfId="52199"/>
    <cellStyle name="Total 3 4 5 2 6" xfId="52200"/>
    <cellStyle name="Total 3 4 5 3" xfId="52201"/>
    <cellStyle name="Total 3 4 5 3 2" xfId="52202"/>
    <cellStyle name="Total 3 4 5 3 3" xfId="52203"/>
    <cellStyle name="Total 3 4 5 3 4" xfId="52204"/>
    <cellStyle name="Total 3 4 5 3 5" xfId="52205"/>
    <cellStyle name="Total 3 4 5 3 6" xfId="52206"/>
    <cellStyle name="Total 3 4 5 4" xfId="52207"/>
    <cellStyle name="Total 3 4 5 4 2" xfId="52208"/>
    <cellStyle name="Total 3 4 5 4 3" xfId="52209"/>
    <cellStyle name="Total 3 4 5 4 4" xfId="52210"/>
    <cellStyle name="Total 3 4 5 4 5" xfId="52211"/>
    <cellStyle name="Total 3 4 5 4 6" xfId="52212"/>
    <cellStyle name="Total 3 4 5 5" xfId="52213"/>
    <cellStyle name="Total 3 4 5 5 2" xfId="52214"/>
    <cellStyle name="Total 3 4 5 5 3" xfId="52215"/>
    <cellStyle name="Total 3 4 5 5 4" xfId="52216"/>
    <cellStyle name="Total 3 4 5 5 5" xfId="52217"/>
    <cellStyle name="Total 3 4 5 5 6" xfId="52218"/>
    <cellStyle name="Total 3 4 5 6" xfId="52219"/>
    <cellStyle name="Total 3 4 5 6 2" xfId="52220"/>
    <cellStyle name="Total 3 4 5 6 3" xfId="52221"/>
    <cellStyle name="Total 3 4 5 6 4" xfId="52222"/>
    <cellStyle name="Total 3 4 5 6 5" xfId="52223"/>
    <cellStyle name="Total 3 4 5 6 6" xfId="52224"/>
    <cellStyle name="Total 3 4 5 7" xfId="52225"/>
    <cellStyle name="Total 3 4 5 8" xfId="52226"/>
    <cellStyle name="Total 3 4 5 9" xfId="52227"/>
    <cellStyle name="Total 3 4 6" xfId="52228"/>
    <cellStyle name="Total 3 4 6 2" xfId="52229"/>
    <cellStyle name="Total 3 4 6 3" xfId="52230"/>
    <cellStyle name="Total 3 4 6 4" xfId="52231"/>
    <cellStyle name="Total 3 4 6 5" xfId="52232"/>
    <cellStyle name="Total 3 4 6 6" xfId="52233"/>
    <cellStyle name="Total 3 4 7" xfId="52234"/>
    <cellStyle name="Total 3 4 7 2" xfId="52235"/>
    <cellStyle name="Total 3 4 7 3" xfId="52236"/>
    <cellStyle name="Total 3 4 7 4" xfId="52237"/>
    <cellStyle name="Total 3 4 7 5" xfId="52238"/>
    <cellStyle name="Total 3 4 7 6" xfId="52239"/>
    <cellStyle name="Total 3 4 8" xfId="52240"/>
    <cellStyle name="Total 3 4 8 2" xfId="52241"/>
    <cellStyle name="Total 3 4 8 3" xfId="52242"/>
    <cellStyle name="Total 3 4 8 4" xfId="52243"/>
    <cellStyle name="Total 3 4 8 5" xfId="52244"/>
    <cellStyle name="Total 3 4 8 6" xfId="52245"/>
    <cellStyle name="Total 3 4 9" xfId="52246"/>
    <cellStyle name="Total 3 4 9 2" xfId="52247"/>
    <cellStyle name="Total 3 4 9 3" xfId="52248"/>
    <cellStyle name="Total 3 4 9 4" xfId="52249"/>
    <cellStyle name="Total 3 4 9 5" xfId="52250"/>
    <cellStyle name="Total 3 4 9 6" xfId="52251"/>
    <cellStyle name="Total 3 5" xfId="52252"/>
    <cellStyle name="Total 3 5 10" xfId="52253"/>
    <cellStyle name="Total 3 5 11" xfId="52254"/>
    <cellStyle name="Total 3 5 2" xfId="52255"/>
    <cellStyle name="Total 3 5 2 2" xfId="52256"/>
    <cellStyle name="Total 3 5 2 3" xfId="52257"/>
    <cellStyle name="Total 3 5 2 4" xfId="52258"/>
    <cellStyle name="Total 3 5 2 5" xfId="52259"/>
    <cellStyle name="Total 3 5 2 6" xfId="52260"/>
    <cellStyle name="Total 3 5 3" xfId="52261"/>
    <cellStyle name="Total 3 5 3 2" xfId="52262"/>
    <cellStyle name="Total 3 5 3 3" xfId="52263"/>
    <cellStyle name="Total 3 5 3 4" xfId="52264"/>
    <cellStyle name="Total 3 5 3 5" xfId="52265"/>
    <cellStyle name="Total 3 5 3 6" xfId="52266"/>
    <cellStyle name="Total 3 5 4" xfId="52267"/>
    <cellStyle name="Total 3 5 4 2" xfId="52268"/>
    <cellStyle name="Total 3 5 4 3" xfId="52269"/>
    <cellStyle name="Total 3 5 4 4" xfId="52270"/>
    <cellStyle name="Total 3 5 4 5" xfId="52271"/>
    <cellStyle name="Total 3 5 4 6" xfId="52272"/>
    <cellStyle name="Total 3 5 5" xfId="52273"/>
    <cellStyle name="Total 3 5 5 2" xfId="52274"/>
    <cellStyle name="Total 3 5 5 3" xfId="52275"/>
    <cellStyle name="Total 3 5 5 4" xfId="52276"/>
    <cellStyle name="Total 3 5 5 5" xfId="52277"/>
    <cellStyle name="Total 3 5 5 6" xfId="52278"/>
    <cellStyle name="Total 3 5 6" xfId="52279"/>
    <cellStyle name="Total 3 5 6 2" xfId="52280"/>
    <cellStyle name="Total 3 5 6 3" xfId="52281"/>
    <cellStyle name="Total 3 5 6 4" xfId="52282"/>
    <cellStyle name="Total 3 5 6 5" xfId="52283"/>
    <cellStyle name="Total 3 5 6 6" xfId="52284"/>
    <cellStyle name="Total 3 5 7" xfId="52285"/>
    <cellStyle name="Total 3 5 7 2" xfId="52286"/>
    <cellStyle name="Total 3 5 7 3" xfId="52287"/>
    <cellStyle name="Total 3 5 7 4" xfId="52288"/>
    <cellStyle name="Total 3 5 7 5" xfId="52289"/>
    <cellStyle name="Total 3 5 7 6" xfId="52290"/>
    <cellStyle name="Total 3 5 8" xfId="52291"/>
    <cellStyle name="Total 3 5 9" xfId="52292"/>
    <cellStyle name="Total 3 6" xfId="52293"/>
    <cellStyle name="Total 3 6 10" xfId="52294"/>
    <cellStyle name="Total 3 6 2" xfId="52295"/>
    <cellStyle name="Total 3 6 2 2" xfId="52296"/>
    <cellStyle name="Total 3 6 2 3" xfId="52297"/>
    <cellStyle name="Total 3 6 2 4" xfId="52298"/>
    <cellStyle name="Total 3 6 2 5" xfId="52299"/>
    <cellStyle name="Total 3 6 2 6" xfId="52300"/>
    <cellStyle name="Total 3 6 3" xfId="52301"/>
    <cellStyle name="Total 3 6 3 2" xfId="52302"/>
    <cellStyle name="Total 3 6 3 3" xfId="52303"/>
    <cellStyle name="Total 3 6 3 4" xfId="52304"/>
    <cellStyle name="Total 3 6 3 5" xfId="52305"/>
    <cellStyle name="Total 3 6 3 6" xfId="52306"/>
    <cellStyle name="Total 3 6 4" xfId="52307"/>
    <cellStyle name="Total 3 6 4 2" xfId="52308"/>
    <cellStyle name="Total 3 6 4 3" xfId="52309"/>
    <cellStyle name="Total 3 6 4 4" xfId="52310"/>
    <cellStyle name="Total 3 6 4 5" xfId="52311"/>
    <cellStyle name="Total 3 6 4 6" xfId="52312"/>
    <cellStyle name="Total 3 6 5" xfId="52313"/>
    <cellStyle name="Total 3 6 5 2" xfId="52314"/>
    <cellStyle name="Total 3 6 5 3" xfId="52315"/>
    <cellStyle name="Total 3 6 5 4" xfId="52316"/>
    <cellStyle name="Total 3 6 5 5" xfId="52317"/>
    <cellStyle name="Total 3 6 5 6" xfId="52318"/>
    <cellStyle name="Total 3 6 6" xfId="52319"/>
    <cellStyle name="Total 3 6 6 2" xfId="52320"/>
    <cellStyle name="Total 3 6 6 3" xfId="52321"/>
    <cellStyle name="Total 3 6 6 4" xfId="52322"/>
    <cellStyle name="Total 3 6 6 5" xfId="52323"/>
    <cellStyle name="Total 3 6 6 6" xfId="52324"/>
    <cellStyle name="Total 3 6 7" xfId="52325"/>
    <cellStyle name="Total 3 6 8" xfId="52326"/>
    <cellStyle name="Total 3 6 9" xfId="52327"/>
    <cellStyle name="Total 3 7" xfId="52328"/>
    <cellStyle name="Total 3 7 10" xfId="52329"/>
    <cellStyle name="Total 3 7 11" xfId="52330"/>
    <cellStyle name="Total 3 7 2" xfId="52331"/>
    <cellStyle name="Total 3 7 2 2" xfId="52332"/>
    <cellStyle name="Total 3 7 2 3" xfId="52333"/>
    <cellStyle name="Total 3 7 2 4" xfId="52334"/>
    <cellStyle name="Total 3 7 2 5" xfId="52335"/>
    <cellStyle name="Total 3 7 2 6" xfId="52336"/>
    <cellStyle name="Total 3 7 3" xfId="52337"/>
    <cellStyle name="Total 3 7 3 2" xfId="52338"/>
    <cellStyle name="Total 3 7 3 3" xfId="52339"/>
    <cellStyle name="Total 3 7 3 4" xfId="52340"/>
    <cellStyle name="Total 3 7 3 5" xfId="52341"/>
    <cellStyle name="Total 3 7 3 6" xfId="52342"/>
    <cellStyle name="Total 3 7 4" xfId="52343"/>
    <cellStyle name="Total 3 7 4 2" xfId="52344"/>
    <cellStyle name="Total 3 7 4 3" xfId="52345"/>
    <cellStyle name="Total 3 7 4 4" xfId="52346"/>
    <cellStyle name="Total 3 7 4 5" xfId="52347"/>
    <cellStyle name="Total 3 7 4 6" xfId="52348"/>
    <cellStyle name="Total 3 7 5" xfId="52349"/>
    <cellStyle name="Total 3 7 5 2" xfId="52350"/>
    <cellStyle name="Total 3 7 5 3" xfId="52351"/>
    <cellStyle name="Total 3 7 5 4" xfId="52352"/>
    <cellStyle name="Total 3 7 5 5" xfId="52353"/>
    <cellStyle name="Total 3 7 5 6" xfId="52354"/>
    <cellStyle name="Total 3 7 6" xfId="52355"/>
    <cellStyle name="Total 3 7 6 2" xfId="52356"/>
    <cellStyle name="Total 3 7 6 3" xfId="52357"/>
    <cellStyle name="Total 3 7 6 4" xfId="52358"/>
    <cellStyle name="Total 3 7 6 5" xfId="52359"/>
    <cellStyle name="Total 3 7 6 6" xfId="52360"/>
    <cellStyle name="Total 3 7 7" xfId="52361"/>
    <cellStyle name="Total 3 7 8" xfId="52362"/>
    <cellStyle name="Total 3 7 9" xfId="52363"/>
    <cellStyle name="Total 3 8" xfId="52364"/>
    <cellStyle name="Total 3 8 10" xfId="52365"/>
    <cellStyle name="Total 3 8 11" xfId="52366"/>
    <cellStyle name="Total 3 8 2" xfId="52367"/>
    <cellStyle name="Total 3 8 2 2" xfId="52368"/>
    <cellStyle name="Total 3 8 2 3" xfId="52369"/>
    <cellStyle name="Total 3 8 2 4" xfId="52370"/>
    <cellStyle name="Total 3 8 2 5" xfId="52371"/>
    <cellStyle name="Total 3 8 2 6" xfId="52372"/>
    <cellStyle name="Total 3 8 3" xfId="52373"/>
    <cellStyle name="Total 3 8 3 2" xfId="52374"/>
    <cellStyle name="Total 3 8 3 3" xfId="52375"/>
    <cellStyle name="Total 3 8 3 4" xfId="52376"/>
    <cellStyle name="Total 3 8 3 5" xfId="52377"/>
    <cellStyle name="Total 3 8 3 6" xfId="52378"/>
    <cellStyle name="Total 3 8 4" xfId="52379"/>
    <cellStyle name="Total 3 8 4 2" xfId="52380"/>
    <cellStyle name="Total 3 8 4 3" xfId="52381"/>
    <cellStyle name="Total 3 8 4 4" xfId="52382"/>
    <cellStyle name="Total 3 8 4 5" xfId="52383"/>
    <cellStyle name="Total 3 8 4 6" xfId="52384"/>
    <cellStyle name="Total 3 8 5" xfId="52385"/>
    <cellStyle name="Total 3 8 5 2" xfId="52386"/>
    <cellStyle name="Total 3 8 5 3" xfId="52387"/>
    <cellStyle name="Total 3 8 5 4" xfId="52388"/>
    <cellStyle name="Total 3 8 5 5" xfId="52389"/>
    <cellStyle name="Total 3 8 5 6" xfId="52390"/>
    <cellStyle name="Total 3 8 6" xfId="52391"/>
    <cellStyle name="Total 3 8 6 2" xfId="52392"/>
    <cellStyle name="Total 3 8 6 3" xfId="52393"/>
    <cellStyle name="Total 3 8 6 4" xfId="52394"/>
    <cellStyle name="Total 3 8 6 5" xfId="52395"/>
    <cellStyle name="Total 3 8 6 6" xfId="52396"/>
    <cellStyle name="Total 3 8 7" xfId="52397"/>
    <cellStyle name="Total 3 8 8" xfId="52398"/>
    <cellStyle name="Total 3 8 9" xfId="52399"/>
    <cellStyle name="Total 3 9" xfId="52400"/>
    <cellStyle name="Total 3 9 2" xfId="52401"/>
    <cellStyle name="Total 3 9 3" xfId="52402"/>
    <cellStyle name="Total 3 9 4" xfId="52403"/>
    <cellStyle name="Total 3 9 5" xfId="52404"/>
    <cellStyle name="Total 3 9 6" xfId="52405"/>
    <cellStyle name="Total 4" xfId="52406"/>
    <cellStyle name="Total 4 10" xfId="52407"/>
    <cellStyle name="Total 4 10 2" xfId="52408"/>
    <cellStyle name="Total 4 10 3" xfId="52409"/>
    <cellStyle name="Total 4 10 4" xfId="52410"/>
    <cellStyle name="Total 4 10 5" xfId="52411"/>
    <cellStyle name="Total 4 10 6" xfId="52412"/>
    <cellStyle name="Total 4 11" xfId="52413"/>
    <cellStyle name="Total 4 11 2" xfId="52414"/>
    <cellStyle name="Total 4 11 3" xfId="52415"/>
    <cellStyle name="Total 4 11 4" xfId="52416"/>
    <cellStyle name="Total 4 11 5" xfId="52417"/>
    <cellStyle name="Total 4 11 6" xfId="52418"/>
    <cellStyle name="Total 4 12" xfId="52419"/>
    <cellStyle name="Total 4 12 2" xfId="52420"/>
    <cellStyle name="Total 4 12 3" xfId="52421"/>
    <cellStyle name="Total 4 12 4" xfId="52422"/>
    <cellStyle name="Total 4 12 5" xfId="52423"/>
    <cellStyle name="Total 4 12 6" xfId="52424"/>
    <cellStyle name="Total 4 13" xfId="52425"/>
    <cellStyle name="Total 4 14" xfId="52426"/>
    <cellStyle name="Total 4 2" xfId="52427"/>
    <cellStyle name="Total 4 2 10" xfId="52428"/>
    <cellStyle name="Total 4 2 11" xfId="52429"/>
    <cellStyle name="Total 4 2 2" xfId="52430"/>
    <cellStyle name="Total 4 2 2 10" xfId="52431"/>
    <cellStyle name="Total 4 2 2 11" xfId="52432"/>
    <cellStyle name="Total 4 2 2 2" xfId="52433"/>
    <cellStyle name="Total 4 2 2 2 2" xfId="52434"/>
    <cellStyle name="Total 4 2 2 2 3" xfId="52435"/>
    <cellStyle name="Total 4 2 2 2 4" xfId="52436"/>
    <cellStyle name="Total 4 2 2 2 5" xfId="52437"/>
    <cellStyle name="Total 4 2 2 2 6" xfId="52438"/>
    <cellStyle name="Total 4 2 2 3" xfId="52439"/>
    <cellStyle name="Total 4 2 2 3 2" xfId="52440"/>
    <cellStyle name="Total 4 2 2 3 3" xfId="52441"/>
    <cellStyle name="Total 4 2 2 3 4" xfId="52442"/>
    <cellStyle name="Total 4 2 2 3 5" xfId="52443"/>
    <cellStyle name="Total 4 2 2 3 6" xfId="52444"/>
    <cellStyle name="Total 4 2 2 4" xfId="52445"/>
    <cellStyle name="Total 4 2 2 4 2" xfId="52446"/>
    <cellStyle name="Total 4 2 2 4 3" xfId="52447"/>
    <cellStyle name="Total 4 2 2 4 4" xfId="52448"/>
    <cellStyle name="Total 4 2 2 4 5" xfId="52449"/>
    <cellStyle name="Total 4 2 2 4 6" xfId="52450"/>
    <cellStyle name="Total 4 2 2 5" xfId="52451"/>
    <cellStyle name="Total 4 2 2 5 2" xfId="52452"/>
    <cellStyle name="Total 4 2 2 5 3" xfId="52453"/>
    <cellStyle name="Total 4 2 2 5 4" xfId="52454"/>
    <cellStyle name="Total 4 2 2 5 5" xfId="52455"/>
    <cellStyle name="Total 4 2 2 5 6" xfId="52456"/>
    <cellStyle name="Total 4 2 2 6" xfId="52457"/>
    <cellStyle name="Total 4 2 2 6 2" xfId="52458"/>
    <cellStyle name="Total 4 2 2 6 3" xfId="52459"/>
    <cellStyle name="Total 4 2 2 6 4" xfId="52460"/>
    <cellStyle name="Total 4 2 2 6 5" xfId="52461"/>
    <cellStyle name="Total 4 2 2 6 6" xfId="52462"/>
    <cellStyle name="Total 4 2 2 7" xfId="52463"/>
    <cellStyle name="Total 4 2 2 7 2" xfId="52464"/>
    <cellStyle name="Total 4 2 2 7 3" xfId="52465"/>
    <cellStyle name="Total 4 2 2 7 4" xfId="52466"/>
    <cellStyle name="Total 4 2 2 7 5" xfId="52467"/>
    <cellStyle name="Total 4 2 2 7 6" xfId="52468"/>
    <cellStyle name="Total 4 2 2 8" xfId="52469"/>
    <cellStyle name="Total 4 2 2 9" xfId="52470"/>
    <cellStyle name="Total 4 2 3" xfId="52471"/>
    <cellStyle name="Total 4 2 3 10" xfId="52472"/>
    <cellStyle name="Total 4 2 3 2" xfId="52473"/>
    <cellStyle name="Total 4 2 3 2 2" xfId="52474"/>
    <cellStyle name="Total 4 2 3 2 3" xfId="52475"/>
    <cellStyle name="Total 4 2 3 2 4" xfId="52476"/>
    <cellStyle name="Total 4 2 3 2 5" xfId="52477"/>
    <cellStyle name="Total 4 2 3 2 6" xfId="52478"/>
    <cellStyle name="Total 4 2 3 3" xfId="52479"/>
    <cellStyle name="Total 4 2 3 3 2" xfId="52480"/>
    <cellStyle name="Total 4 2 3 3 3" xfId="52481"/>
    <cellStyle name="Total 4 2 3 3 4" xfId="52482"/>
    <cellStyle name="Total 4 2 3 3 5" xfId="52483"/>
    <cellStyle name="Total 4 2 3 3 6" xfId="52484"/>
    <cellStyle name="Total 4 2 3 4" xfId="52485"/>
    <cellStyle name="Total 4 2 3 4 2" xfId="52486"/>
    <cellStyle name="Total 4 2 3 4 3" xfId="52487"/>
    <cellStyle name="Total 4 2 3 4 4" xfId="52488"/>
    <cellStyle name="Total 4 2 3 4 5" xfId="52489"/>
    <cellStyle name="Total 4 2 3 4 6" xfId="52490"/>
    <cellStyle name="Total 4 2 3 5" xfId="52491"/>
    <cellStyle name="Total 4 2 3 5 2" xfId="52492"/>
    <cellStyle name="Total 4 2 3 5 3" xfId="52493"/>
    <cellStyle name="Total 4 2 3 5 4" xfId="52494"/>
    <cellStyle name="Total 4 2 3 5 5" xfId="52495"/>
    <cellStyle name="Total 4 2 3 5 6" xfId="52496"/>
    <cellStyle name="Total 4 2 3 6" xfId="52497"/>
    <cellStyle name="Total 4 2 3 6 2" xfId="52498"/>
    <cellStyle name="Total 4 2 3 6 3" xfId="52499"/>
    <cellStyle name="Total 4 2 3 6 4" xfId="52500"/>
    <cellStyle name="Total 4 2 3 6 5" xfId="52501"/>
    <cellStyle name="Total 4 2 3 6 6" xfId="52502"/>
    <cellStyle name="Total 4 2 3 7" xfId="52503"/>
    <cellStyle name="Total 4 2 3 8" xfId="52504"/>
    <cellStyle name="Total 4 2 3 9" xfId="52505"/>
    <cellStyle name="Total 4 2 4" xfId="52506"/>
    <cellStyle name="Total 4 2 4 10" xfId="52507"/>
    <cellStyle name="Total 4 2 4 11" xfId="52508"/>
    <cellStyle name="Total 4 2 4 2" xfId="52509"/>
    <cellStyle name="Total 4 2 4 2 2" xfId="52510"/>
    <cellStyle name="Total 4 2 4 2 3" xfId="52511"/>
    <cellStyle name="Total 4 2 4 2 4" xfId="52512"/>
    <cellStyle name="Total 4 2 4 2 5" xfId="52513"/>
    <cellStyle name="Total 4 2 4 2 6" xfId="52514"/>
    <cellStyle name="Total 4 2 4 3" xfId="52515"/>
    <cellStyle name="Total 4 2 4 3 2" xfId="52516"/>
    <cellStyle name="Total 4 2 4 3 3" xfId="52517"/>
    <cellStyle name="Total 4 2 4 3 4" xfId="52518"/>
    <cellStyle name="Total 4 2 4 3 5" xfId="52519"/>
    <cellStyle name="Total 4 2 4 3 6" xfId="52520"/>
    <cellStyle name="Total 4 2 4 4" xfId="52521"/>
    <cellStyle name="Total 4 2 4 4 2" xfId="52522"/>
    <cellStyle name="Total 4 2 4 4 3" xfId="52523"/>
    <cellStyle name="Total 4 2 4 4 4" xfId="52524"/>
    <cellStyle name="Total 4 2 4 4 5" xfId="52525"/>
    <cellStyle name="Total 4 2 4 4 6" xfId="52526"/>
    <cellStyle name="Total 4 2 4 5" xfId="52527"/>
    <cellStyle name="Total 4 2 4 5 2" xfId="52528"/>
    <cellStyle name="Total 4 2 4 5 3" xfId="52529"/>
    <cellStyle name="Total 4 2 4 5 4" xfId="52530"/>
    <cellStyle name="Total 4 2 4 5 5" xfId="52531"/>
    <cellStyle name="Total 4 2 4 5 6" xfId="52532"/>
    <cellStyle name="Total 4 2 4 6" xfId="52533"/>
    <cellStyle name="Total 4 2 4 6 2" xfId="52534"/>
    <cellStyle name="Total 4 2 4 6 3" xfId="52535"/>
    <cellStyle name="Total 4 2 4 6 4" xfId="52536"/>
    <cellStyle name="Total 4 2 4 6 5" xfId="52537"/>
    <cellStyle name="Total 4 2 4 6 6" xfId="52538"/>
    <cellStyle name="Total 4 2 4 7" xfId="52539"/>
    <cellStyle name="Total 4 2 4 8" xfId="52540"/>
    <cellStyle name="Total 4 2 4 9" xfId="52541"/>
    <cellStyle name="Total 4 2 5" xfId="52542"/>
    <cellStyle name="Total 4 2 5 10" xfId="52543"/>
    <cellStyle name="Total 4 2 5 11" xfId="52544"/>
    <cellStyle name="Total 4 2 5 2" xfId="52545"/>
    <cellStyle name="Total 4 2 5 2 2" xfId="52546"/>
    <cellStyle name="Total 4 2 5 2 3" xfId="52547"/>
    <cellStyle name="Total 4 2 5 2 4" xfId="52548"/>
    <cellStyle name="Total 4 2 5 2 5" xfId="52549"/>
    <cellStyle name="Total 4 2 5 2 6" xfId="52550"/>
    <cellStyle name="Total 4 2 5 3" xfId="52551"/>
    <cellStyle name="Total 4 2 5 3 2" xfId="52552"/>
    <cellStyle name="Total 4 2 5 3 3" xfId="52553"/>
    <cellStyle name="Total 4 2 5 3 4" xfId="52554"/>
    <cellStyle name="Total 4 2 5 3 5" xfId="52555"/>
    <cellStyle name="Total 4 2 5 3 6" xfId="52556"/>
    <cellStyle name="Total 4 2 5 4" xfId="52557"/>
    <cellStyle name="Total 4 2 5 4 2" xfId="52558"/>
    <cellStyle name="Total 4 2 5 4 3" xfId="52559"/>
    <cellStyle name="Total 4 2 5 4 4" xfId="52560"/>
    <cellStyle name="Total 4 2 5 4 5" xfId="52561"/>
    <cellStyle name="Total 4 2 5 4 6" xfId="52562"/>
    <cellStyle name="Total 4 2 5 5" xfId="52563"/>
    <cellStyle name="Total 4 2 5 5 2" xfId="52564"/>
    <cellStyle name="Total 4 2 5 5 3" xfId="52565"/>
    <cellStyle name="Total 4 2 5 5 4" xfId="52566"/>
    <cellStyle name="Total 4 2 5 5 5" xfId="52567"/>
    <cellStyle name="Total 4 2 5 5 6" xfId="52568"/>
    <cellStyle name="Total 4 2 5 6" xfId="52569"/>
    <cellStyle name="Total 4 2 5 6 2" xfId="52570"/>
    <cellStyle name="Total 4 2 5 6 3" xfId="52571"/>
    <cellStyle name="Total 4 2 5 6 4" xfId="52572"/>
    <cellStyle name="Total 4 2 5 6 5" xfId="52573"/>
    <cellStyle name="Total 4 2 5 6 6" xfId="52574"/>
    <cellStyle name="Total 4 2 5 7" xfId="52575"/>
    <cellStyle name="Total 4 2 5 8" xfId="52576"/>
    <cellStyle name="Total 4 2 5 9" xfId="52577"/>
    <cellStyle name="Total 4 2 6" xfId="52578"/>
    <cellStyle name="Total 4 2 6 2" xfId="52579"/>
    <cellStyle name="Total 4 2 6 3" xfId="52580"/>
    <cellStyle name="Total 4 2 6 4" xfId="52581"/>
    <cellStyle name="Total 4 2 6 5" xfId="52582"/>
    <cellStyle name="Total 4 2 6 6" xfId="52583"/>
    <cellStyle name="Total 4 2 7" xfId="52584"/>
    <cellStyle name="Total 4 2 7 2" xfId="52585"/>
    <cellStyle name="Total 4 2 7 3" xfId="52586"/>
    <cellStyle name="Total 4 2 7 4" xfId="52587"/>
    <cellStyle name="Total 4 2 7 5" xfId="52588"/>
    <cellStyle name="Total 4 2 7 6" xfId="52589"/>
    <cellStyle name="Total 4 2 8" xfId="52590"/>
    <cellStyle name="Total 4 2 8 2" xfId="52591"/>
    <cellStyle name="Total 4 2 8 3" xfId="52592"/>
    <cellStyle name="Total 4 2 8 4" xfId="52593"/>
    <cellStyle name="Total 4 2 8 5" xfId="52594"/>
    <cellStyle name="Total 4 2 8 6" xfId="52595"/>
    <cellStyle name="Total 4 2 9" xfId="52596"/>
    <cellStyle name="Total 4 2 9 2" xfId="52597"/>
    <cellStyle name="Total 4 2 9 3" xfId="52598"/>
    <cellStyle name="Total 4 2 9 4" xfId="52599"/>
    <cellStyle name="Total 4 2 9 5" xfId="52600"/>
    <cellStyle name="Total 4 2 9 6" xfId="52601"/>
    <cellStyle name="Total 4 3" xfId="52602"/>
    <cellStyle name="Total 4 3 10" xfId="52603"/>
    <cellStyle name="Total 4 3 11" xfId="52604"/>
    <cellStyle name="Total 4 3 2" xfId="52605"/>
    <cellStyle name="Total 4 3 2 10" xfId="52606"/>
    <cellStyle name="Total 4 3 2 11" xfId="52607"/>
    <cellStyle name="Total 4 3 2 2" xfId="52608"/>
    <cellStyle name="Total 4 3 2 2 2" xfId="52609"/>
    <cellStyle name="Total 4 3 2 2 3" xfId="52610"/>
    <cellStyle name="Total 4 3 2 2 4" xfId="52611"/>
    <cellStyle name="Total 4 3 2 2 5" xfId="52612"/>
    <cellStyle name="Total 4 3 2 2 6" xfId="52613"/>
    <cellStyle name="Total 4 3 2 3" xfId="52614"/>
    <cellStyle name="Total 4 3 2 3 2" xfId="52615"/>
    <cellStyle name="Total 4 3 2 3 3" xfId="52616"/>
    <cellStyle name="Total 4 3 2 3 4" xfId="52617"/>
    <cellStyle name="Total 4 3 2 3 5" xfId="52618"/>
    <cellStyle name="Total 4 3 2 3 6" xfId="52619"/>
    <cellStyle name="Total 4 3 2 4" xfId="52620"/>
    <cellStyle name="Total 4 3 2 4 2" xfId="52621"/>
    <cellStyle name="Total 4 3 2 4 3" xfId="52622"/>
    <cellStyle name="Total 4 3 2 4 4" xfId="52623"/>
    <cellStyle name="Total 4 3 2 4 5" xfId="52624"/>
    <cellStyle name="Total 4 3 2 4 6" xfId="52625"/>
    <cellStyle name="Total 4 3 2 5" xfId="52626"/>
    <cellStyle name="Total 4 3 2 5 2" xfId="52627"/>
    <cellStyle name="Total 4 3 2 5 3" xfId="52628"/>
    <cellStyle name="Total 4 3 2 5 4" xfId="52629"/>
    <cellStyle name="Total 4 3 2 5 5" xfId="52630"/>
    <cellStyle name="Total 4 3 2 5 6" xfId="52631"/>
    <cellStyle name="Total 4 3 2 6" xfId="52632"/>
    <cellStyle name="Total 4 3 2 6 2" xfId="52633"/>
    <cellStyle name="Total 4 3 2 6 3" xfId="52634"/>
    <cellStyle name="Total 4 3 2 6 4" xfId="52635"/>
    <cellStyle name="Total 4 3 2 6 5" xfId="52636"/>
    <cellStyle name="Total 4 3 2 6 6" xfId="52637"/>
    <cellStyle name="Total 4 3 2 7" xfId="52638"/>
    <cellStyle name="Total 4 3 2 7 2" xfId="52639"/>
    <cellStyle name="Total 4 3 2 7 3" xfId="52640"/>
    <cellStyle name="Total 4 3 2 7 4" xfId="52641"/>
    <cellStyle name="Total 4 3 2 7 5" xfId="52642"/>
    <cellStyle name="Total 4 3 2 7 6" xfId="52643"/>
    <cellStyle name="Total 4 3 2 8" xfId="52644"/>
    <cellStyle name="Total 4 3 2 9" xfId="52645"/>
    <cellStyle name="Total 4 3 3" xfId="52646"/>
    <cellStyle name="Total 4 3 3 10" xfId="52647"/>
    <cellStyle name="Total 4 3 3 2" xfId="52648"/>
    <cellStyle name="Total 4 3 3 2 2" xfId="52649"/>
    <cellStyle name="Total 4 3 3 2 3" xfId="52650"/>
    <cellStyle name="Total 4 3 3 2 4" xfId="52651"/>
    <cellStyle name="Total 4 3 3 2 5" xfId="52652"/>
    <cellStyle name="Total 4 3 3 2 6" xfId="52653"/>
    <cellStyle name="Total 4 3 3 3" xfId="52654"/>
    <cellStyle name="Total 4 3 3 3 2" xfId="52655"/>
    <cellStyle name="Total 4 3 3 3 3" xfId="52656"/>
    <cellStyle name="Total 4 3 3 3 4" xfId="52657"/>
    <cellStyle name="Total 4 3 3 3 5" xfId="52658"/>
    <cellStyle name="Total 4 3 3 3 6" xfId="52659"/>
    <cellStyle name="Total 4 3 3 4" xfId="52660"/>
    <cellStyle name="Total 4 3 3 4 2" xfId="52661"/>
    <cellStyle name="Total 4 3 3 4 3" xfId="52662"/>
    <cellStyle name="Total 4 3 3 4 4" xfId="52663"/>
    <cellStyle name="Total 4 3 3 4 5" xfId="52664"/>
    <cellStyle name="Total 4 3 3 4 6" xfId="52665"/>
    <cellStyle name="Total 4 3 3 5" xfId="52666"/>
    <cellStyle name="Total 4 3 3 5 2" xfId="52667"/>
    <cellStyle name="Total 4 3 3 5 3" xfId="52668"/>
    <cellStyle name="Total 4 3 3 5 4" xfId="52669"/>
    <cellStyle name="Total 4 3 3 5 5" xfId="52670"/>
    <cellStyle name="Total 4 3 3 5 6" xfId="52671"/>
    <cellStyle name="Total 4 3 3 6" xfId="52672"/>
    <cellStyle name="Total 4 3 3 6 2" xfId="52673"/>
    <cellStyle name="Total 4 3 3 6 3" xfId="52674"/>
    <cellStyle name="Total 4 3 3 6 4" xfId="52675"/>
    <cellStyle name="Total 4 3 3 6 5" xfId="52676"/>
    <cellStyle name="Total 4 3 3 6 6" xfId="52677"/>
    <cellStyle name="Total 4 3 3 7" xfId="52678"/>
    <cellStyle name="Total 4 3 3 8" xfId="52679"/>
    <cellStyle name="Total 4 3 3 9" xfId="52680"/>
    <cellStyle name="Total 4 3 4" xfId="52681"/>
    <cellStyle name="Total 4 3 4 10" xfId="52682"/>
    <cellStyle name="Total 4 3 4 11" xfId="52683"/>
    <cellStyle name="Total 4 3 4 2" xfId="52684"/>
    <cellStyle name="Total 4 3 4 2 2" xfId="52685"/>
    <cellStyle name="Total 4 3 4 2 3" xfId="52686"/>
    <cellStyle name="Total 4 3 4 2 4" xfId="52687"/>
    <cellStyle name="Total 4 3 4 2 5" xfId="52688"/>
    <cellStyle name="Total 4 3 4 2 6" xfId="52689"/>
    <cellStyle name="Total 4 3 4 3" xfId="52690"/>
    <cellStyle name="Total 4 3 4 3 2" xfId="52691"/>
    <cellStyle name="Total 4 3 4 3 3" xfId="52692"/>
    <cellStyle name="Total 4 3 4 3 4" xfId="52693"/>
    <cellStyle name="Total 4 3 4 3 5" xfId="52694"/>
    <cellStyle name="Total 4 3 4 3 6" xfId="52695"/>
    <cellStyle name="Total 4 3 4 4" xfId="52696"/>
    <cellStyle name="Total 4 3 4 4 2" xfId="52697"/>
    <cellStyle name="Total 4 3 4 4 3" xfId="52698"/>
    <cellStyle name="Total 4 3 4 4 4" xfId="52699"/>
    <cellStyle name="Total 4 3 4 4 5" xfId="52700"/>
    <cellStyle name="Total 4 3 4 4 6" xfId="52701"/>
    <cellStyle name="Total 4 3 4 5" xfId="52702"/>
    <cellStyle name="Total 4 3 4 5 2" xfId="52703"/>
    <cellStyle name="Total 4 3 4 5 3" xfId="52704"/>
    <cellStyle name="Total 4 3 4 5 4" xfId="52705"/>
    <cellStyle name="Total 4 3 4 5 5" xfId="52706"/>
    <cellStyle name="Total 4 3 4 5 6" xfId="52707"/>
    <cellStyle name="Total 4 3 4 6" xfId="52708"/>
    <cellStyle name="Total 4 3 4 6 2" xfId="52709"/>
    <cellStyle name="Total 4 3 4 6 3" xfId="52710"/>
    <cellStyle name="Total 4 3 4 6 4" xfId="52711"/>
    <cellStyle name="Total 4 3 4 6 5" xfId="52712"/>
    <cellStyle name="Total 4 3 4 6 6" xfId="52713"/>
    <cellStyle name="Total 4 3 4 7" xfId="52714"/>
    <cellStyle name="Total 4 3 4 8" xfId="52715"/>
    <cellStyle name="Total 4 3 4 9" xfId="52716"/>
    <cellStyle name="Total 4 3 5" xfId="52717"/>
    <cellStyle name="Total 4 3 5 10" xfId="52718"/>
    <cellStyle name="Total 4 3 5 11" xfId="52719"/>
    <cellStyle name="Total 4 3 5 2" xfId="52720"/>
    <cellStyle name="Total 4 3 5 2 2" xfId="52721"/>
    <cellStyle name="Total 4 3 5 2 3" xfId="52722"/>
    <cellStyle name="Total 4 3 5 2 4" xfId="52723"/>
    <cellStyle name="Total 4 3 5 2 5" xfId="52724"/>
    <cellStyle name="Total 4 3 5 2 6" xfId="52725"/>
    <cellStyle name="Total 4 3 5 3" xfId="52726"/>
    <cellStyle name="Total 4 3 5 3 2" xfId="52727"/>
    <cellStyle name="Total 4 3 5 3 3" xfId="52728"/>
    <cellStyle name="Total 4 3 5 3 4" xfId="52729"/>
    <cellStyle name="Total 4 3 5 3 5" xfId="52730"/>
    <cellStyle name="Total 4 3 5 3 6" xfId="52731"/>
    <cellStyle name="Total 4 3 5 4" xfId="52732"/>
    <cellStyle name="Total 4 3 5 4 2" xfId="52733"/>
    <cellStyle name="Total 4 3 5 4 3" xfId="52734"/>
    <cellStyle name="Total 4 3 5 4 4" xfId="52735"/>
    <cellStyle name="Total 4 3 5 4 5" xfId="52736"/>
    <cellStyle name="Total 4 3 5 4 6" xfId="52737"/>
    <cellStyle name="Total 4 3 5 5" xfId="52738"/>
    <cellStyle name="Total 4 3 5 5 2" xfId="52739"/>
    <cellStyle name="Total 4 3 5 5 3" xfId="52740"/>
    <cellStyle name="Total 4 3 5 5 4" xfId="52741"/>
    <cellStyle name="Total 4 3 5 5 5" xfId="52742"/>
    <cellStyle name="Total 4 3 5 5 6" xfId="52743"/>
    <cellStyle name="Total 4 3 5 6" xfId="52744"/>
    <cellStyle name="Total 4 3 5 6 2" xfId="52745"/>
    <cellStyle name="Total 4 3 5 6 3" xfId="52746"/>
    <cellStyle name="Total 4 3 5 6 4" xfId="52747"/>
    <cellStyle name="Total 4 3 5 6 5" xfId="52748"/>
    <cellStyle name="Total 4 3 5 6 6" xfId="52749"/>
    <cellStyle name="Total 4 3 5 7" xfId="52750"/>
    <cellStyle name="Total 4 3 5 8" xfId="52751"/>
    <cellStyle name="Total 4 3 5 9" xfId="52752"/>
    <cellStyle name="Total 4 3 6" xfId="52753"/>
    <cellStyle name="Total 4 3 6 2" xfId="52754"/>
    <cellStyle name="Total 4 3 6 3" xfId="52755"/>
    <cellStyle name="Total 4 3 6 4" xfId="52756"/>
    <cellStyle name="Total 4 3 6 5" xfId="52757"/>
    <cellStyle name="Total 4 3 6 6" xfId="52758"/>
    <cellStyle name="Total 4 3 7" xfId="52759"/>
    <cellStyle name="Total 4 3 7 2" xfId="52760"/>
    <cellStyle name="Total 4 3 7 3" xfId="52761"/>
    <cellStyle name="Total 4 3 7 4" xfId="52762"/>
    <cellStyle name="Total 4 3 7 5" xfId="52763"/>
    <cellStyle name="Total 4 3 7 6" xfId="52764"/>
    <cellStyle name="Total 4 3 8" xfId="52765"/>
    <cellStyle name="Total 4 3 8 2" xfId="52766"/>
    <cellStyle name="Total 4 3 8 3" xfId="52767"/>
    <cellStyle name="Total 4 3 8 4" xfId="52768"/>
    <cellStyle name="Total 4 3 8 5" xfId="52769"/>
    <cellStyle name="Total 4 3 8 6" xfId="52770"/>
    <cellStyle name="Total 4 3 9" xfId="52771"/>
    <cellStyle name="Total 4 3 9 2" xfId="52772"/>
    <cellStyle name="Total 4 3 9 3" xfId="52773"/>
    <cellStyle name="Total 4 3 9 4" xfId="52774"/>
    <cellStyle name="Total 4 3 9 5" xfId="52775"/>
    <cellStyle name="Total 4 3 9 6" xfId="52776"/>
    <cellStyle name="Total 4 4" xfId="52777"/>
    <cellStyle name="Total 4 4 2" xfId="52778"/>
    <cellStyle name="Total 4 4 2 10" xfId="52779"/>
    <cellStyle name="Total 4 4 2 11" xfId="52780"/>
    <cellStyle name="Total 4 4 2 2" xfId="52781"/>
    <cellStyle name="Total 4 4 2 2 2" xfId="52782"/>
    <cellStyle name="Total 4 4 2 2 3" xfId="52783"/>
    <cellStyle name="Total 4 4 2 2 4" xfId="52784"/>
    <cellStyle name="Total 4 4 2 2 5" xfId="52785"/>
    <cellStyle name="Total 4 4 2 2 6" xfId="52786"/>
    <cellStyle name="Total 4 4 2 3" xfId="52787"/>
    <cellStyle name="Total 4 4 2 3 2" xfId="52788"/>
    <cellStyle name="Total 4 4 2 3 3" xfId="52789"/>
    <cellStyle name="Total 4 4 2 3 4" xfId="52790"/>
    <cellStyle name="Total 4 4 2 3 5" xfId="52791"/>
    <cellStyle name="Total 4 4 2 3 6" xfId="52792"/>
    <cellStyle name="Total 4 4 2 4" xfId="52793"/>
    <cellStyle name="Total 4 4 2 4 2" xfId="52794"/>
    <cellStyle name="Total 4 4 2 4 3" xfId="52795"/>
    <cellStyle name="Total 4 4 2 4 4" xfId="52796"/>
    <cellStyle name="Total 4 4 2 4 5" xfId="52797"/>
    <cellStyle name="Total 4 4 2 4 6" xfId="52798"/>
    <cellStyle name="Total 4 4 2 5" xfId="52799"/>
    <cellStyle name="Total 4 4 2 5 2" xfId="52800"/>
    <cellStyle name="Total 4 4 2 5 3" xfId="52801"/>
    <cellStyle name="Total 4 4 2 5 4" xfId="52802"/>
    <cellStyle name="Total 4 4 2 5 5" xfId="52803"/>
    <cellStyle name="Total 4 4 2 5 6" xfId="52804"/>
    <cellStyle name="Total 4 4 2 6" xfId="52805"/>
    <cellStyle name="Total 4 4 2 6 2" xfId="52806"/>
    <cellStyle name="Total 4 4 2 6 3" xfId="52807"/>
    <cellStyle name="Total 4 4 2 6 4" xfId="52808"/>
    <cellStyle name="Total 4 4 2 6 5" xfId="52809"/>
    <cellStyle name="Total 4 4 2 6 6" xfId="52810"/>
    <cellStyle name="Total 4 4 2 7" xfId="52811"/>
    <cellStyle name="Total 4 4 2 8" xfId="52812"/>
    <cellStyle name="Total 4 4 2 9" xfId="52813"/>
    <cellStyle name="Total 4 4 3" xfId="52814"/>
    <cellStyle name="Total 4 4 3 10" xfId="52815"/>
    <cellStyle name="Total 4 4 3 2" xfId="52816"/>
    <cellStyle name="Total 4 4 3 2 2" xfId="52817"/>
    <cellStyle name="Total 4 4 3 2 3" xfId="52818"/>
    <cellStyle name="Total 4 4 3 2 4" xfId="52819"/>
    <cellStyle name="Total 4 4 3 2 5" xfId="52820"/>
    <cellStyle name="Total 4 4 3 2 6" xfId="52821"/>
    <cellStyle name="Total 4 4 3 3" xfId="52822"/>
    <cellStyle name="Total 4 4 3 3 2" xfId="52823"/>
    <cellStyle name="Total 4 4 3 3 3" xfId="52824"/>
    <cellStyle name="Total 4 4 3 3 4" xfId="52825"/>
    <cellStyle name="Total 4 4 3 3 5" xfId="52826"/>
    <cellStyle name="Total 4 4 3 3 6" xfId="52827"/>
    <cellStyle name="Total 4 4 3 4" xfId="52828"/>
    <cellStyle name="Total 4 4 3 4 2" xfId="52829"/>
    <cellStyle name="Total 4 4 3 4 3" xfId="52830"/>
    <cellStyle name="Total 4 4 3 4 4" xfId="52831"/>
    <cellStyle name="Total 4 4 3 4 5" xfId="52832"/>
    <cellStyle name="Total 4 4 3 4 6" xfId="52833"/>
    <cellStyle name="Total 4 4 3 5" xfId="52834"/>
    <cellStyle name="Total 4 4 3 5 2" xfId="52835"/>
    <cellStyle name="Total 4 4 3 5 3" xfId="52836"/>
    <cellStyle name="Total 4 4 3 5 4" xfId="52837"/>
    <cellStyle name="Total 4 4 3 5 5" xfId="52838"/>
    <cellStyle name="Total 4 4 3 5 6" xfId="52839"/>
    <cellStyle name="Total 4 4 3 6" xfId="52840"/>
    <cellStyle name="Total 4 4 3 6 2" xfId="52841"/>
    <cellStyle name="Total 4 4 3 6 3" xfId="52842"/>
    <cellStyle name="Total 4 4 3 6 4" xfId="52843"/>
    <cellStyle name="Total 4 4 3 6 5" xfId="52844"/>
    <cellStyle name="Total 4 4 3 6 6" xfId="52845"/>
    <cellStyle name="Total 4 4 3 7" xfId="52846"/>
    <cellStyle name="Total 4 4 3 8" xfId="52847"/>
    <cellStyle name="Total 4 4 3 9" xfId="52848"/>
    <cellStyle name="Total 4 4 4" xfId="52849"/>
    <cellStyle name="Total 4 4 4 10" xfId="52850"/>
    <cellStyle name="Total 4 4 4 11" xfId="52851"/>
    <cellStyle name="Total 4 4 4 2" xfId="52852"/>
    <cellStyle name="Total 4 4 4 2 2" xfId="52853"/>
    <cellStyle name="Total 4 4 4 2 3" xfId="52854"/>
    <cellStyle name="Total 4 4 4 2 4" xfId="52855"/>
    <cellStyle name="Total 4 4 4 2 5" xfId="52856"/>
    <cellStyle name="Total 4 4 4 2 6" xfId="52857"/>
    <cellStyle name="Total 4 4 4 3" xfId="52858"/>
    <cellStyle name="Total 4 4 4 3 2" xfId="52859"/>
    <cellStyle name="Total 4 4 4 3 3" xfId="52860"/>
    <cellStyle name="Total 4 4 4 3 4" xfId="52861"/>
    <cellStyle name="Total 4 4 4 3 5" xfId="52862"/>
    <cellStyle name="Total 4 4 4 3 6" xfId="52863"/>
    <cellStyle name="Total 4 4 4 4" xfId="52864"/>
    <cellStyle name="Total 4 4 4 4 2" xfId="52865"/>
    <cellStyle name="Total 4 4 4 4 3" xfId="52866"/>
    <cellStyle name="Total 4 4 4 4 4" xfId="52867"/>
    <cellStyle name="Total 4 4 4 4 5" xfId="52868"/>
    <cellStyle name="Total 4 4 4 4 6" xfId="52869"/>
    <cellStyle name="Total 4 4 4 5" xfId="52870"/>
    <cellStyle name="Total 4 4 4 5 2" xfId="52871"/>
    <cellStyle name="Total 4 4 4 5 3" xfId="52872"/>
    <cellStyle name="Total 4 4 4 5 4" xfId="52873"/>
    <cellStyle name="Total 4 4 4 5 5" xfId="52874"/>
    <cellStyle name="Total 4 4 4 5 6" xfId="52875"/>
    <cellStyle name="Total 4 4 4 6" xfId="52876"/>
    <cellStyle name="Total 4 4 4 6 2" xfId="52877"/>
    <cellStyle name="Total 4 4 4 6 3" xfId="52878"/>
    <cellStyle name="Total 4 4 4 6 4" xfId="52879"/>
    <cellStyle name="Total 4 4 4 6 5" xfId="52880"/>
    <cellStyle name="Total 4 4 4 6 6" xfId="52881"/>
    <cellStyle name="Total 4 4 4 7" xfId="52882"/>
    <cellStyle name="Total 4 4 4 8" xfId="52883"/>
    <cellStyle name="Total 4 4 4 9" xfId="52884"/>
    <cellStyle name="Total 4 4 5" xfId="52885"/>
    <cellStyle name="Total 4 4 5 10" xfId="52886"/>
    <cellStyle name="Total 4 4 5 11" xfId="52887"/>
    <cellStyle name="Total 4 4 5 2" xfId="52888"/>
    <cellStyle name="Total 4 4 5 2 2" xfId="52889"/>
    <cellStyle name="Total 4 4 5 2 3" xfId="52890"/>
    <cellStyle name="Total 4 4 5 2 4" xfId="52891"/>
    <cellStyle name="Total 4 4 5 2 5" xfId="52892"/>
    <cellStyle name="Total 4 4 5 2 6" xfId="52893"/>
    <cellStyle name="Total 4 4 5 3" xfId="52894"/>
    <cellStyle name="Total 4 4 5 3 2" xfId="52895"/>
    <cellStyle name="Total 4 4 5 3 3" xfId="52896"/>
    <cellStyle name="Total 4 4 5 3 4" xfId="52897"/>
    <cellStyle name="Total 4 4 5 3 5" xfId="52898"/>
    <cellStyle name="Total 4 4 5 3 6" xfId="52899"/>
    <cellStyle name="Total 4 4 5 4" xfId="52900"/>
    <cellStyle name="Total 4 4 5 4 2" xfId="52901"/>
    <cellStyle name="Total 4 4 5 4 3" xfId="52902"/>
    <cellStyle name="Total 4 4 5 4 4" xfId="52903"/>
    <cellStyle name="Total 4 4 5 4 5" xfId="52904"/>
    <cellStyle name="Total 4 4 5 4 6" xfId="52905"/>
    <cellStyle name="Total 4 4 5 5" xfId="52906"/>
    <cellStyle name="Total 4 4 5 5 2" xfId="52907"/>
    <cellStyle name="Total 4 4 5 5 3" xfId="52908"/>
    <cellStyle name="Total 4 4 5 5 4" xfId="52909"/>
    <cellStyle name="Total 4 4 5 5 5" xfId="52910"/>
    <cellStyle name="Total 4 4 5 5 6" xfId="52911"/>
    <cellStyle name="Total 4 4 5 6" xfId="52912"/>
    <cellStyle name="Total 4 4 5 6 2" xfId="52913"/>
    <cellStyle name="Total 4 4 5 6 3" xfId="52914"/>
    <cellStyle name="Total 4 4 5 6 4" xfId="52915"/>
    <cellStyle name="Total 4 4 5 6 5" xfId="52916"/>
    <cellStyle name="Total 4 4 5 6 6" xfId="52917"/>
    <cellStyle name="Total 4 4 5 7" xfId="52918"/>
    <cellStyle name="Total 4 4 5 8" xfId="52919"/>
    <cellStyle name="Total 4 4 5 9" xfId="52920"/>
    <cellStyle name="Total 4 4 6" xfId="52921"/>
    <cellStyle name="Total 4 4 6 2" xfId="52922"/>
    <cellStyle name="Total 4 4 6 3" xfId="52923"/>
    <cellStyle name="Total 4 4 6 4" xfId="52924"/>
    <cellStyle name="Total 4 4 6 5" xfId="52925"/>
    <cellStyle name="Total 4 4 6 6" xfId="52926"/>
    <cellStyle name="Total 4 4 7" xfId="52927"/>
    <cellStyle name="Total 4 4 7 2" xfId="52928"/>
    <cellStyle name="Total 4 4 7 3" xfId="52929"/>
    <cellStyle name="Total 4 4 7 4" xfId="52930"/>
    <cellStyle name="Total 4 4 7 5" xfId="52931"/>
    <cellStyle name="Total 4 4 7 6" xfId="52932"/>
    <cellStyle name="Total 4 4 8" xfId="52933"/>
    <cellStyle name="Total 4 4 8 2" xfId="52934"/>
    <cellStyle name="Total 4 4 8 3" xfId="52935"/>
    <cellStyle name="Total 4 4 8 4" xfId="52936"/>
    <cellStyle name="Total 4 4 8 5" xfId="52937"/>
    <cellStyle name="Total 4 4 8 6" xfId="52938"/>
    <cellStyle name="Total 4 4 9" xfId="52939"/>
    <cellStyle name="Total 4 4 9 2" xfId="52940"/>
    <cellStyle name="Total 4 4 9 3" xfId="52941"/>
    <cellStyle name="Total 4 4 9 4" xfId="52942"/>
    <cellStyle name="Total 4 4 9 5" xfId="52943"/>
    <cellStyle name="Total 4 4 9 6" xfId="52944"/>
    <cellStyle name="Total 4 5" xfId="52945"/>
    <cellStyle name="Total 4 5 10" xfId="52946"/>
    <cellStyle name="Total 4 5 11" xfId="52947"/>
    <cellStyle name="Total 4 5 2" xfId="52948"/>
    <cellStyle name="Total 4 5 2 2" xfId="52949"/>
    <cellStyle name="Total 4 5 2 3" xfId="52950"/>
    <cellStyle name="Total 4 5 2 4" xfId="52951"/>
    <cellStyle name="Total 4 5 2 5" xfId="52952"/>
    <cellStyle name="Total 4 5 2 6" xfId="52953"/>
    <cellStyle name="Total 4 5 3" xfId="52954"/>
    <cellStyle name="Total 4 5 3 2" xfId="52955"/>
    <cellStyle name="Total 4 5 3 3" xfId="52956"/>
    <cellStyle name="Total 4 5 3 4" xfId="52957"/>
    <cellStyle name="Total 4 5 3 5" xfId="52958"/>
    <cellStyle name="Total 4 5 3 6" xfId="52959"/>
    <cellStyle name="Total 4 5 4" xfId="52960"/>
    <cellStyle name="Total 4 5 4 2" xfId="52961"/>
    <cellStyle name="Total 4 5 4 3" xfId="52962"/>
    <cellStyle name="Total 4 5 4 4" xfId="52963"/>
    <cellStyle name="Total 4 5 4 5" xfId="52964"/>
    <cellStyle name="Total 4 5 4 6" xfId="52965"/>
    <cellStyle name="Total 4 5 5" xfId="52966"/>
    <cellStyle name="Total 4 5 5 2" xfId="52967"/>
    <cellStyle name="Total 4 5 5 3" xfId="52968"/>
    <cellStyle name="Total 4 5 5 4" xfId="52969"/>
    <cellStyle name="Total 4 5 5 5" xfId="52970"/>
    <cellStyle name="Total 4 5 5 6" xfId="52971"/>
    <cellStyle name="Total 4 5 6" xfId="52972"/>
    <cellStyle name="Total 4 5 6 2" xfId="52973"/>
    <cellStyle name="Total 4 5 6 3" xfId="52974"/>
    <cellStyle name="Total 4 5 6 4" xfId="52975"/>
    <cellStyle name="Total 4 5 6 5" xfId="52976"/>
    <cellStyle name="Total 4 5 6 6" xfId="52977"/>
    <cellStyle name="Total 4 5 7" xfId="52978"/>
    <cellStyle name="Total 4 5 7 2" xfId="52979"/>
    <cellStyle name="Total 4 5 7 3" xfId="52980"/>
    <cellStyle name="Total 4 5 7 4" xfId="52981"/>
    <cellStyle name="Total 4 5 7 5" xfId="52982"/>
    <cellStyle name="Total 4 5 7 6" xfId="52983"/>
    <cellStyle name="Total 4 5 8" xfId="52984"/>
    <cellStyle name="Total 4 5 9" xfId="52985"/>
    <cellStyle name="Total 4 6" xfId="52986"/>
    <cellStyle name="Total 4 6 10" xfId="52987"/>
    <cellStyle name="Total 4 6 2" xfId="52988"/>
    <cellStyle name="Total 4 6 2 2" xfId="52989"/>
    <cellStyle name="Total 4 6 2 3" xfId="52990"/>
    <cellStyle name="Total 4 6 2 4" xfId="52991"/>
    <cellStyle name="Total 4 6 2 5" xfId="52992"/>
    <cellStyle name="Total 4 6 2 6" xfId="52993"/>
    <cellStyle name="Total 4 6 3" xfId="52994"/>
    <cellStyle name="Total 4 6 3 2" xfId="52995"/>
    <cellStyle name="Total 4 6 3 3" xfId="52996"/>
    <cellStyle name="Total 4 6 3 4" xfId="52997"/>
    <cellStyle name="Total 4 6 3 5" xfId="52998"/>
    <cellStyle name="Total 4 6 3 6" xfId="52999"/>
    <cellStyle name="Total 4 6 4" xfId="53000"/>
    <cellStyle name="Total 4 6 4 2" xfId="53001"/>
    <cellStyle name="Total 4 6 4 3" xfId="53002"/>
    <cellStyle name="Total 4 6 4 4" xfId="53003"/>
    <cellStyle name="Total 4 6 4 5" xfId="53004"/>
    <cellStyle name="Total 4 6 4 6" xfId="53005"/>
    <cellStyle name="Total 4 6 5" xfId="53006"/>
    <cellStyle name="Total 4 6 5 2" xfId="53007"/>
    <cellStyle name="Total 4 6 5 3" xfId="53008"/>
    <cellStyle name="Total 4 6 5 4" xfId="53009"/>
    <cellStyle name="Total 4 6 5 5" xfId="53010"/>
    <cellStyle name="Total 4 6 5 6" xfId="53011"/>
    <cellStyle name="Total 4 6 6" xfId="53012"/>
    <cellStyle name="Total 4 6 6 2" xfId="53013"/>
    <cellStyle name="Total 4 6 6 3" xfId="53014"/>
    <cellStyle name="Total 4 6 6 4" xfId="53015"/>
    <cellStyle name="Total 4 6 6 5" xfId="53016"/>
    <cellStyle name="Total 4 6 6 6" xfId="53017"/>
    <cellStyle name="Total 4 6 7" xfId="53018"/>
    <cellStyle name="Total 4 6 8" xfId="53019"/>
    <cellStyle name="Total 4 6 9" xfId="53020"/>
    <cellStyle name="Total 4 7" xfId="53021"/>
    <cellStyle name="Total 4 7 10" xfId="53022"/>
    <cellStyle name="Total 4 7 11" xfId="53023"/>
    <cellStyle name="Total 4 7 2" xfId="53024"/>
    <cellStyle name="Total 4 7 2 2" xfId="53025"/>
    <cellStyle name="Total 4 7 2 3" xfId="53026"/>
    <cellStyle name="Total 4 7 2 4" xfId="53027"/>
    <cellStyle name="Total 4 7 2 5" xfId="53028"/>
    <cellStyle name="Total 4 7 2 6" xfId="53029"/>
    <cellStyle name="Total 4 7 3" xfId="53030"/>
    <cellStyle name="Total 4 7 3 2" xfId="53031"/>
    <cellStyle name="Total 4 7 3 3" xfId="53032"/>
    <cellStyle name="Total 4 7 3 4" xfId="53033"/>
    <cellStyle name="Total 4 7 3 5" xfId="53034"/>
    <cellStyle name="Total 4 7 3 6" xfId="53035"/>
    <cellStyle name="Total 4 7 4" xfId="53036"/>
    <cellStyle name="Total 4 7 4 2" xfId="53037"/>
    <cellStyle name="Total 4 7 4 3" xfId="53038"/>
    <cellStyle name="Total 4 7 4 4" xfId="53039"/>
    <cellStyle name="Total 4 7 4 5" xfId="53040"/>
    <cellStyle name="Total 4 7 4 6" xfId="53041"/>
    <cellStyle name="Total 4 7 5" xfId="53042"/>
    <cellStyle name="Total 4 7 5 2" xfId="53043"/>
    <cellStyle name="Total 4 7 5 3" xfId="53044"/>
    <cellStyle name="Total 4 7 5 4" xfId="53045"/>
    <cellStyle name="Total 4 7 5 5" xfId="53046"/>
    <cellStyle name="Total 4 7 5 6" xfId="53047"/>
    <cellStyle name="Total 4 7 6" xfId="53048"/>
    <cellStyle name="Total 4 7 6 2" xfId="53049"/>
    <cellStyle name="Total 4 7 6 3" xfId="53050"/>
    <cellStyle name="Total 4 7 6 4" xfId="53051"/>
    <cellStyle name="Total 4 7 6 5" xfId="53052"/>
    <cellStyle name="Total 4 7 6 6" xfId="53053"/>
    <cellStyle name="Total 4 7 7" xfId="53054"/>
    <cellStyle name="Total 4 7 8" xfId="53055"/>
    <cellStyle name="Total 4 7 9" xfId="53056"/>
    <cellStyle name="Total 4 8" xfId="53057"/>
    <cellStyle name="Total 4 8 10" xfId="53058"/>
    <cellStyle name="Total 4 8 11" xfId="53059"/>
    <cellStyle name="Total 4 8 2" xfId="53060"/>
    <cellStyle name="Total 4 8 2 2" xfId="53061"/>
    <cellStyle name="Total 4 8 2 3" xfId="53062"/>
    <cellStyle name="Total 4 8 2 4" xfId="53063"/>
    <cellStyle name="Total 4 8 2 5" xfId="53064"/>
    <cellStyle name="Total 4 8 2 6" xfId="53065"/>
    <cellStyle name="Total 4 8 3" xfId="53066"/>
    <cellStyle name="Total 4 8 3 2" xfId="53067"/>
    <cellStyle name="Total 4 8 3 3" xfId="53068"/>
    <cellStyle name="Total 4 8 3 4" xfId="53069"/>
    <cellStyle name="Total 4 8 3 5" xfId="53070"/>
    <cellStyle name="Total 4 8 3 6" xfId="53071"/>
    <cellStyle name="Total 4 8 4" xfId="53072"/>
    <cellStyle name="Total 4 8 4 2" xfId="53073"/>
    <cellStyle name="Total 4 8 4 3" xfId="53074"/>
    <cellStyle name="Total 4 8 4 4" xfId="53075"/>
    <cellStyle name="Total 4 8 4 5" xfId="53076"/>
    <cellStyle name="Total 4 8 4 6" xfId="53077"/>
    <cellStyle name="Total 4 8 5" xfId="53078"/>
    <cellStyle name="Total 4 8 5 2" xfId="53079"/>
    <cellStyle name="Total 4 8 5 3" xfId="53080"/>
    <cellStyle name="Total 4 8 5 4" xfId="53081"/>
    <cellStyle name="Total 4 8 5 5" xfId="53082"/>
    <cellStyle name="Total 4 8 5 6" xfId="53083"/>
    <cellStyle name="Total 4 8 6" xfId="53084"/>
    <cellStyle name="Total 4 8 6 2" xfId="53085"/>
    <cellStyle name="Total 4 8 6 3" xfId="53086"/>
    <cellStyle name="Total 4 8 6 4" xfId="53087"/>
    <cellStyle name="Total 4 8 6 5" xfId="53088"/>
    <cellStyle name="Total 4 8 6 6" xfId="53089"/>
    <cellStyle name="Total 4 8 7" xfId="53090"/>
    <cellStyle name="Total 4 8 8" xfId="53091"/>
    <cellStyle name="Total 4 8 9" xfId="53092"/>
    <cellStyle name="Total 4 9" xfId="53093"/>
    <cellStyle name="Total 4 9 2" xfId="53094"/>
    <cellStyle name="Total 4 9 3" xfId="53095"/>
    <cellStyle name="Total 4 9 4" xfId="53096"/>
    <cellStyle name="Total 4 9 5" xfId="53097"/>
    <cellStyle name="Total 4 9 6" xfId="53098"/>
    <cellStyle name="Total 5" xfId="53099"/>
    <cellStyle name="Total 5 10" xfId="53100"/>
    <cellStyle name="Total 5 10 2" xfId="53101"/>
    <cellStyle name="Total 5 10 3" xfId="53102"/>
    <cellStyle name="Total 5 10 4" xfId="53103"/>
    <cellStyle name="Total 5 10 5" xfId="53104"/>
    <cellStyle name="Total 5 10 6" xfId="53105"/>
    <cellStyle name="Total 5 11" xfId="53106"/>
    <cellStyle name="Total 5 12" xfId="53107"/>
    <cellStyle name="Total 5 2" xfId="53108"/>
    <cellStyle name="Total 5 2 10" xfId="53109"/>
    <cellStyle name="Total 5 2 11" xfId="53110"/>
    <cellStyle name="Total 5 2 2" xfId="53111"/>
    <cellStyle name="Total 5 2 2 10" xfId="53112"/>
    <cellStyle name="Total 5 2 2 11" xfId="53113"/>
    <cellStyle name="Total 5 2 2 2" xfId="53114"/>
    <cellStyle name="Total 5 2 2 2 2" xfId="53115"/>
    <cellStyle name="Total 5 2 2 2 3" xfId="53116"/>
    <cellStyle name="Total 5 2 2 2 4" xfId="53117"/>
    <cellStyle name="Total 5 2 2 2 5" xfId="53118"/>
    <cellStyle name="Total 5 2 2 2 6" xfId="53119"/>
    <cellStyle name="Total 5 2 2 3" xfId="53120"/>
    <cellStyle name="Total 5 2 2 3 2" xfId="53121"/>
    <cellStyle name="Total 5 2 2 3 3" xfId="53122"/>
    <cellStyle name="Total 5 2 2 3 4" xfId="53123"/>
    <cellStyle name="Total 5 2 2 3 5" xfId="53124"/>
    <cellStyle name="Total 5 2 2 3 6" xfId="53125"/>
    <cellStyle name="Total 5 2 2 4" xfId="53126"/>
    <cellStyle name="Total 5 2 2 4 2" xfId="53127"/>
    <cellStyle name="Total 5 2 2 4 3" xfId="53128"/>
    <cellStyle name="Total 5 2 2 4 4" xfId="53129"/>
    <cellStyle name="Total 5 2 2 4 5" xfId="53130"/>
    <cellStyle name="Total 5 2 2 4 6" xfId="53131"/>
    <cellStyle name="Total 5 2 2 5" xfId="53132"/>
    <cellStyle name="Total 5 2 2 5 2" xfId="53133"/>
    <cellStyle name="Total 5 2 2 5 3" xfId="53134"/>
    <cellStyle name="Total 5 2 2 5 4" xfId="53135"/>
    <cellStyle name="Total 5 2 2 5 5" xfId="53136"/>
    <cellStyle name="Total 5 2 2 5 6" xfId="53137"/>
    <cellStyle name="Total 5 2 2 6" xfId="53138"/>
    <cellStyle name="Total 5 2 2 6 2" xfId="53139"/>
    <cellStyle name="Total 5 2 2 6 3" xfId="53140"/>
    <cellStyle name="Total 5 2 2 6 4" xfId="53141"/>
    <cellStyle name="Total 5 2 2 6 5" xfId="53142"/>
    <cellStyle name="Total 5 2 2 6 6" xfId="53143"/>
    <cellStyle name="Total 5 2 2 7" xfId="53144"/>
    <cellStyle name="Total 5 2 2 7 2" xfId="53145"/>
    <cellStyle name="Total 5 2 2 7 3" xfId="53146"/>
    <cellStyle name="Total 5 2 2 7 4" xfId="53147"/>
    <cellStyle name="Total 5 2 2 7 5" xfId="53148"/>
    <cellStyle name="Total 5 2 2 7 6" xfId="53149"/>
    <cellStyle name="Total 5 2 2 8" xfId="53150"/>
    <cellStyle name="Total 5 2 2 9" xfId="53151"/>
    <cellStyle name="Total 5 2 3" xfId="53152"/>
    <cellStyle name="Total 5 2 3 10" xfId="53153"/>
    <cellStyle name="Total 5 2 3 2" xfId="53154"/>
    <cellStyle name="Total 5 2 3 2 2" xfId="53155"/>
    <cellStyle name="Total 5 2 3 2 3" xfId="53156"/>
    <cellStyle name="Total 5 2 3 2 4" xfId="53157"/>
    <cellStyle name="Total 5 2 3 2 5" xfId="53158"/>
    <cellStyle name="Total 5 2 3 2 6" xfId="53159"/>
    <cellStyle name="Total 5 2 3 3" xfId="53160"/>
    <cellStyle name="Total 5 2 3 3 2" xfId="53161"/>
    <cellStyle name="Total 5 2 3 3 3" xfId="53162"/>
    <cellStyle name="Total 5 2 3 3 4" xfId="53163"/>
    <cellStyle name="Total 5 2 3 3 5" xfId="53164"/>
    <cellStyle name="Total 5 2 3 3 6" xfId="53165"/>
    <cellStyle name="Total 5 2 3 4" xfId="53166"/>
    <cellStyle name="Total 5 2 3 4 2" xfId="53167"/>
    <cellStyle name="Total 5 2 3 4 3" xfId="53168"/>
    <cellStyle name="Total 5 2 3 4 4" xfId="53169"/>
    <cellStyle name="Total 5 2 3 4 5" xfId="53170"/>
    <cellStyle name="Total 5 2 3 4 6" xfId="53171"/>
    <cellStyle name="Total 5 2 3 5" xfId="53172"/>
    <cellStyle name="Total 5 2 3 5 2" xfId="53173"/>
    <cellStyle name="Total 5 2 3 5 3" xfId="53174"/>
    <cellStyle name="Total 5 2 3 5 4" xfId="53175"/>
    <cellStyle name="Total 5 2 3 5 5" xfId="53176"/>
    <cellStyle name="Total 5 2 3 5 6" xfId="53177"/>
    <cellStyle name="Total 5 2 3 6" xfId="53178"/>
    <cellStyle name="Total 5 2 3 6 2" xfId="53179"/>
    <cellStyle name="Total 5 2 3 6 3" xfId="53180"/>
    <cellStyle name="Total 5 2 3 6 4" xfId="53181"/>
    <cellStyle name="Total 5 2 3 6 5" xfId="53182"/>
    <cellStyle name="Total 5 2 3 6 6" xfId="53183"/>
    <cellStyle name="Total 5 2 3 7" xfId="53184"/>
    <cellStyle name="Total 5 2 3 8" xfId="53185"/>
    <cellStyle name="Total 5 2 3 9" xfId="53186"/>
    <cellStyle name="Total 5 2 4" xfId="53187"/>
    <cellStyle name="Total 5 2 4 10" xfId="53188"/>
    <cellStyle name="Total 5 2 4 11" xfId="53189"/>
    <cellStyle name="Total 5 2 4 2" xfId="53190"/>
    <cellStyle name="Total 5 2 4 2 2" xfId="53191"/>
    <cellStyle name="Total 5 2 4 2 3" xfId="53192"/>
    <cellStyle name="Total 5 2 4 2 4" xfId="53193"/>
    <cellStyle name="Total 5 2 4 2 5" xfId="53194"/>
    <cellStyle name="Total 5 2 4 2 6" xfId="53195"/>
    <cellStyle name="Total 5 2 4 3" xfId="53196"/>
    <cellStyle name="Total 5 2 4 3 2" xfId="53197"/>
    <cellStyle name="Total 5 2 4 3 3" xfId="53198"/>
    <cellStyle name="Total 5 2 4 3 4" xfId="53199"/>
    <cellStyle name="Total 5 2 4 3 5" xfId="53200"/>
    <cellStyle name="Total 5 2 4 3 6" xfId="53201"/>
    <cellStyle name="Total 5 2 4 4" xfId="53202"/>
    <cellStyle name="Total 5 2 4 4 2" xfId="53203"/>
    <cellStyle name="Total 5 2 4 4 3" xfId="53204"/>
    <cellStyle name="Total 5 2 4 4 4" xfId="53205"/>
    <cellStyle name="Total 5 2 4 4 5" xfId="53206"/>
    <cellStyle name="Total 5 2 4 4 6" xfId="53207"/>
    <cellStyle name="Total 5 2 4 5" xfId="53208"/>
    <cellStyle name="Total 5 2 4 5 2" xfId="53209"/>
    <cellStyle name="Total 5 2 4 5 3" xfId="53210"/>
    <cellStyle name="Total 5 2 4 5 4" xfId="53211"/>
    <cellStyle name="Total 5 2 4 5 5" xfId="53212"/>
    <cellStyle name="Total 5 2 4 5 6" xfId="53213"/>
    <cellStyle name="Total 5 2 4 6" xfId="53214"/>
    <cellStyle name="Total 5 2 4 6 2" xfId="53215"/>
    <cellStyle name="Total 5 2 4 6 3" xfId="53216"/>
    <cellStyle name="Total 5 2 4 6 4" xfId="53217"/>
    <cellStyle name="Total 5 2 4 6 5" xfId="53218"/>
    <cellStyle name="Total 5 2 4 6 6" xfId="53219"/>
    <cellStyle name="Total 5 2 4 7" xfId="53220"/>
    <cellStyle name="Total 5 2 4 8" xfId="53221"/>
    <cellStyle name="Total 5 2 4 9" xfId="53222"/>
    <cellStyle name="Total 5 2 5" xfId="53223"/>
    <cellStyle name="Total 5 2 5 10" xfId="53224"/>
    <cellStyle name="Total 5 2 5 11" xfId="53225"/>
    <cellStyle name="Total 5 2 5 2" xfId="53226"/>
    <cellStyle name="Total 5 2 5 2 2" xfId="53227"/>
    <cellStyle name="Total 5 2 5 2 3" xfId="53228"/>
    <cellStyle name="Total 5 2 5 2 4" xfId="53229"/>
    <cellStyle name="Total 5 2 5 2 5" xfId="53230"/>
    <cellStyle name="Total 5 2 5 2 6" xfId="53231"/>
    <cellStyle name="Total 5 2 5 3" xfId="53232"/>
    <cellStyle name="Total 5 2 5 3 2" xfId="53233"/>
    <cellStyle name="Total 5 2 5 3 3" xfId="53234"/>
    <cellStyle name="Total 5 2 5 3 4" xfId="53235"/>
    <cellStyle name="Total 5 2 5 3 5" xfId="53236"/>
    <cellStyle name="Total 5 2 5 3 6" xfId="53237"/>
    <cellStyle name="Total 5 2 5 4" xfId="53238"/>
    <cellStyle name="Total 5 2 5 4 2" xfId="53239"/>
    <cellStyle name="Total 5 2 5 4 3" xfId="53240"/>
    <cellStyle name="Total 5 2 5 4 4" xfId="53241"/>
    <cellStyle name="Total 5 2 5 4 5" xfId="53242"/>
    <cellStyle name="Total 5 2 5 4 6" xfId="53243"/>
    <cellStyle name="Total 5 2 5 5" xfId="53244"/>
    <cellStyle name="Total 5 2 5 5 2" xfId="53245"/>
    <cellStyle name="Total 5 2 5 5 3" xfId="53246"/>
    <cellStyle name="Total 5 2 5 5 4" xfId="53247"/>
    <cellStyle name="Total 5 2 5 5 5" xfId="53248"/>
    <cellStyle name="Total 5 2 5 5 6" xfId="53249"/>
    <cellStyle name="Total 5 2 5 6" xfId="53250"/>
    <cellStyle name="Total 5 2 5 6 2" xfId="53251"/>
    <cellStyle name="Total 5 2 5 6 3" xfId="53252"/>
    <cellStyle name="Total 5 2 5 6 4" xfId="53253"/>
    <cellStyle name="Total 5 2 5 6 5" xfId="53254"/>
    <cellStyle name="Total 5 2 5 6 6" xfId="53255"/>
    <cellStyle name="Total 5 2 5 7" xfId="53256"/>
    <cellStyle name="Total 5 2 5 8" xfId="53257"/>
    <cellStyle name="Total 5 2 5 9" xfId="53258"/>
    <cellStyle name="Total 5 2 6" xfId="53259"/>
    <cellStyle name="Total 5 2 6 2" xfId="53260"/>
    <cellStyle name="Total 5 2 6 3" xfId="53261"/>
    <cellStyle name="Total 5 2 6 4" xfId="53262"/>
    <cellStyle name="Total 5 2 6 5" xfId="53263"/>
    <cellStyle name="Total 5 2 6 6" xfId="53264"/>
    <cellStyle name="Total 5 2 7" xfId="53265"/>
    <cellStyle name="Total 5 2 7 2" xfId="53266"/>
    <cellStyle name="Total 5 2 7 3" xfId="53267"/>
    <cellStyle name="Total 5 2 7 4" xfId="53268"/>
    <cellStyle name="Total 5 2 7 5" xfId="53269"/>
    <cellStyle name="Total 5 2 7 6" xfId="53270"/>
    <cellStyle name="Total 5 2 8" xfId="53271"/>
    <cellStyle name="Total 5 2 8 2" xfId="53272"/>
    <cellStyle name="Total 5 2 8 3" xfId="53273"/>
    <cellStyle name="Total 5 2 8 4" xfId="53274"/>
    <cellStyle name="Total 5 2 8 5" xfId="53275"/>
    <cellStyle name="Total 5 2 8 6" xfId="53276"/>
    <cellStyle name="Total 5 2 9" xfId="53277"/>
    <cellStyle name="Total 5 2 9 2" xfId="53278"/>
    <cellStyle name="Total 5 2 9 3" xfId="53279"/>
    <cellStyle name="Total 5 2 9 4" xfId="53280"/>
    <cellStyle name="Total 5 2 9 5" xfId="53281"/>
    <cellStyle name="Total 5 2 9 6" xfId="53282"/>
    <cellStyle name="Total 5 3" xfId="53283"/>
    <cellStyle name="Total 5 3 10" xfId="53284"/>
    <cellStyle name="Total 5 3 11" xfId="53285"/>
    <cellStyle name="Total 5 3 2" xfId="53286"/>
    <cellStyle name="Total 5 3 2 2" xfId="53287"/>
    <cellStyle name="Total 5 3 2 3" xfId="53288"/>
    <cellStyle name="Total 5 3 2 4" xfId="53289"/>
    <cellStyle name="Total 5 3 2 5" xfId="53290"/>
    <cellStyle name="Total 5 3 2 6" xfId="53291"/>
    <cellStyle name="Total 5 3 3" xfId="53292"/>
    <cellStyle name="Total 5 3 3 2" xfId="53293"/>
    <cellStyle name="Total 5 3 3 3" xfId="53294"/>
    <cellStyle name="Total 5 3 3 4" xfId="53295"/>
    <cellStyle name="Total 5 3 3 5" xfId="53296"/>
    <cellStyle name="Total 5 3 3 6" xfId="53297"/>
    <cellStyle name="Total 5 3 4" xfId="53298"/>
    <cellStyle name="Total 5 3 4 2" xfId="53299"/>
    <cellStyle name="Total 5 3 4 3" xfId="53300"/>
    <cellStyle name="Total 5 3 4 4" xfId="53301"/>
    <cellStyle name="Total 5 3 4 5" xfId="53302"/>
    <cellStyle name="Total 5 3 4 6" xfId="53303"/>
    <cellStyle name="Total 5 3 5" xfId="53304"/>
    <cellStyle name="Total 5 3 5 2" xfId="53305"/>
    <cellStyle name="Total 5 3 5 3" xfId="53306"/>
    <cellStyle name="Total 5 3 5 4" xfId="53307"/>
    <cellStyle name="Total 5 3 5 5" xfId="53308"/>
    <cellStyle name="Total 5 3 5 6" xfId="53309"/>
    <cellStyle name="Total 5 3 6" xfId="53310"/>
    <cellStyle name="Total 5 3 6 2" xfId="53311"/>
    <cellStyle name="Total 5 3 6 3" xfId="53312"/>
    <cellStyle name="Total 5 3 6 4" xfId="53313"/>
    <cellStyle name="Total 5 3 6 5" xfId="53314"/>
    <cellStyle name="Total 5 3 6 6" xfId="53315"/>
    <cellStyle name="Total 5 3 7" xfId="53316"/>
    <cellStyle name="Total 5 3 7 2" xfId="53317"/>
    <cellStyle name="Total 5 3 7 3" xfId="53318"/>
    <cellStyle name="Total 5 3 7 4" xfId="53319"/>
    <cellStyle name="Total 5 3 7 5" xfId="53320"/>
    <cellStyle name="Total 5 3 7 6" xfId="53321"/>
    <cellStyle name="Total 5 3 8" xfId="53322"/>
    <cellStyle name="Total 5 3 9" xfId="53323"/>
    <cellStyle name="Total 5 4" xfId="53324"/>
    <cellStyle name="Total 5 4 10" xfId="53325"/>
    <cellStyle name="Total 5 4 2" xfId="53326"/>
    <cellStyle name="Total 5 4 2 2" xfId="53327"/>
    <cellStyle name="Total 5 4 2 3" xfId="53328"/>
    <cellStyle name="Total 5 4 2 4" xfId="53329"/>
    <cellStyle name="Total 5 4 2 5" xfId="53330"/>
    <cellStyle name="Total 5 4 2 6" xfId="53331"/>
    <cellStyle name="Total 5 4 3" xfId="53332"/>
    <cellStyle name="Total 5 4 3 2" xfId="53333"/>
    <cellStyle name="Total 5 4 3 3" xfId="53334"/>
    <cellStyle name="Total 5 4 3 4" xfId="53335"/>
    <cellStyle name="Total 5 4 3 5" xfId="53336"/>
    <cellStyle name="Total 5 4 3 6" xfId="53337"/>
    <cellStyle name="Total 5 4 4" xfId="53338"/>
    <cellStyle name="Total 5 4 4 2" xfId="53339"/>
    <cellStyle name="Total 5 4 4 3" xfId="53340"/>
    <cellStyle name="Total 5 4 4 4" xfId="53341"/>
    <cellStyle name="Total 5 4 4 5" xfId="53342"/>
    <cellStyle name="Total 5 4 4 6" xfId="53343"/>
    <cellStyle name="Total 5 4 5" xfId="53344"/>
    <cellStyle name="Total 5 4 5 2" xfId="53345"/>
    <cellStyle name="Total 5 4 5 3" xfId="53346"/>
    <cellStyle name="Total 5 4 5 4" xfId="53347"/>
    <cellStyle name="Total 5 4 5 5" xfId="53348"/>
    <cellStyle name="Total 5 4 5 6" xfId="53349"/>
    <cellStyle name="Total 5 4 6" xfId="53350"/>
    <cellStyle name="Total 5 4 6 2" xfId="53351"/>
    <cellStyle name="Total 5 4 6 3" xfId="53352"/>
    <cellStyle name="Total 5 4 6 4" xfId="53353"/>
    <cellStyle name="Total 5 4 6 5" xfId="53354"/>
    <cellStyle name="Total 5 4 6 6" xfId="53355"/>
    <cellStyle name="Total 5 4 7" xfId="53356"/>
    <cellStyle name="Total 5 4 8" xfId="53357"/>
    <cellStyle name="Total 5 4 9" xfId="53358"/>
    <cellStyle name="Total 5 5" xfId="53359"/>
    <cellStyle name="Total 5 5 10" xfId="53360"/>
    <cellStyle name="Total 5 5 11" xfId="53361"/>
    <cellStyle name="Total 5 5 2" xfId="53362"/>
    <cellStyle name="Total 5 5 2 2" xfId="53363"/>
    <cellStyle name="Total 5 5 2 3" xfId="53364"/>
    <cellStyle name="Total 5 5 2 4" xfId="53365"/>
    <cellStyle name="Total 5 5 2 5" xfId="53366"/>
    <cellStyle name="Total 5 5 2 6" xfId="53367"/>
    <cellStyle name="Total 5 5 3" xfId="53368"/>
    <cellStyle name="Total 5 5 3 2" xfId="53369"/>
    <cellStyle name="Total 5 5 3 3" xfId="53370"/>
    <cellStyle name="Total 5 5 3 4" xfId="53371"/>
    <cellStyle name="Total 5 5 3 5" xfId="53372"/>
    <cellStyle name="Total 5 5 3 6" xfId="53373"/>
    <cellStyle name="Total 5 5 4" xfId="53374"/>
    <cellStyle name="Total 5 5 4 2" xfId="53375"/>
    <cellStyle name="Total 5 5 4 3" xfId="53376"/>
    <cellStyle name="Total 5 5 4 4" xfId="53377"/>
    <cellStyle name="Total 5 5 4 5" xfId="53378"/>
    <cellStyle name="Total 5 5 4 6" xfId="53379"/>
    <cellStyle name="Total 5 5 5" xfId="53380"/>
    <cellStyle name="Total 5 5 5 2" xfId="53381"/>
    <cellStyle name="Total 5 5 5 3" xfId="53382"/>
    <cellStyle name="Total 5 5 5 4" xfId="53383"/>
    <cellStyle name="Total 5 5 5 5" xfId="53384"/>
    <cellStyle name="Total 5 5 5 6" xfId="53385"/>
    <cellStyle name="Total 5 5 6" xfId="53386"/>
    <cellStyle name="Total 5 5 6 2" xfId="53387"/>
    <cellStyle name="Total 5 5 6 3" xfId="53388"/>
    <cellStyle name="Total 5 5 6 4" xfId="53389"/>
    <cellStyle name="Total 5 5 6 5" xfId="53390"/>
    <cellStyle name="Total 5 5 6 6" xfId="53391"/>
    <cellStyle name="Total 5 5 7" xfId="53392"/>
    <cellStyle name="Total 5 5 8" xfId="53393"/>
    <cellStyle name="Total 5 5 9" xfId="53394"/>
    <cellStyle name="Total 5 6" xfId="53395"/>
    <cellStyle name="Total 5 6 10" xfId="53396"/>
    <cellStyle name="Total 5 6 11" xfId="53397"/>
    <cellStyle name="Total 5 6 2" xfId="53398"/>
    <cellStyle name="Total 5 6 2 2" xfId="53399"/>
    <cellStyle name="Total 5 6 2 3" xfId="53400"/>
    <cellStyle name="Total 5 6 2 4" xfId="53401"/>
    <cellStyle name="Total 5 6 2 5" xfId="53402"/>
    <cellStyle name="Total 5 6 2 6" xfId="53403"/>
    <cellStyle name="Total 5 6 3" xfId="53404"/>
    <cellStyle name="Total 5 6 3 2" xfId="53405"/>
    <cellStyle name="Total 5 6 3 3" xfId="53406"/>
    <cellStyle name="Total 5 6 3 4" xfId="53407"/>
    <cellStyle name="Total 5 6 3 5" xfId="53408"/>
    <cellStyle name="Total 5 6 3 6" xfId="53409"/>
    <cellStyle name="Total 5 6 4" xfId="53410"/>
    <cellStyle name="Total 5 6 4 2" xfId="53411"/>
    <cellStyle name="Total 5 6 4 3" xfId="53412"/>
    <cellStyle name="Total 5 6 4 4" xfId="53413"/>
    <cellStyle name="Total 5 6 4 5" xfId="53414"/>
    <cellStyle name="Total 5 6 4 6" xfId="53415"/>
    <cellStyle name="Total 5 6 5" xfId="53416"/>
    <cellStyle name="Total 5 6 5 2" xfId="53417"/>
    <cellStyle name="Total 5 6 5 3" xfId="53418"/>
    <cellStyle name="Total 5 6 5 4" xfId="53419"/>
    <cellStyle name="Total 5 6 5 5" xfId="53420"/>
    <cellStyle name="Total 5 6 5 6" xfId="53421"/>
    <cellStyle name="Total 5 6 6" xfId="53422"/>
    <cellStyle name="Total 5 6 6 2" xfId="53423"/>
    <cellStyle name="Total 5 6 6 3" xfId="53424"/>
    <cellStyle name="Total 5 6 6 4" xfId="53425"/>
    <cellStyle name="Total 5 6 6 5" xfId="53426"/>
    <cellStyle name="Total 5 6 6 6" xfId="53427"/>
    <cellStyle name="Total 5 6 7" xfId="53428"/>
    <cellStyle name="Total 5 6 8" xfId="53429"/>
    <cellStyle name="Total 5 6 9" xfId="53430"/>
    <cellStyle name="Total 5 7" xfId="53431"/>
    <cellStyle name="Total 5 7 2" xfId="53432"/>
    <cellStyle name="Total 5 7 3" xfId="53433"/>
    <cellStyle name="Total 5 7 4" xfId="53434"/>
    <cellStyle name="Total 5 7 5" xfId="53435"/>
    <cellStyle name="Total 5 7 6" xfId="53436"/>
    <cellStyle name="Total 5 8" xfId="53437"/>
    <cellStyle name="Total 5 8 2" xfId="53438"/>
    <cellStyle name="Total 5 8 3" xfId="53439"/>
    <cellStyle name="Total 5 8 4" xfId="53440"/>
    <cellStyle name="Total 5 8 5" xfId="53441"/>
    <cellStyle name="Total 5 8 6" xfId="53442"/>
    <cellStyle name="Total 5 9" xfId="53443"/>
    <cellStyle name="Total 5 9 2" xfId="53444"/>
    <cellStyle name="Total 5 9 3" xfId="53445"/>
    <cellStyle name="Total 5 9 4" xfId="53446"/>
    <cellStyle name="Total 5 9 5" xfId="53447"/>
    <cellStyle name="Total 5 9 6" xfId="53448"/>
    <cellStyle name="Total 6" xfId="53449"/>
    <cellStyle name="Total 6 10" xfId="53450"/>
    <cellStyle name="Total 6 10 2" xfId="53451"/>
    <cellStyle name="Total 6 10 3" xfId="53452"/>
    <cellStyle name="Total 6 10 4" xfId="53453"/>
    <cellStyle name="Total 6 10 5" xfId="53454"/>
    <cellStyle name="Total 6 10 6" xfId="53455"/>
    <cellStyle name="Total 6 11" xfId="53456"/>
    <cellStyle name="Total 6 12" xfId="53457"/>
    <cellStyle name="Total 6 2" xfId="53458"/>
    <cellStyle name="Total 6 2 10" xfId="53459"/>
    <cellStyle name="Total 6 2 11" xfId="53460"/>
    <cellStyle name="Total 6 2 2" xfId="53461"/>
    <cellStyle name="Total 6 2 2 10" xfId="53462"/>
    <cellStyle name="Total 6 2 2 11" xfId="53463"/>
    <cellStyle name="Total 6 2 2 2" xfId="53464"/>
    <cellStyle name="Total 6 2 2 2 2" xfId="53465"/>
    <cellStyle name="Total 6 2 2 2 3" xfId="53466"/>
    <cellStyle name="Total 6 2 2 2 4" xfId="53467"/>
    <cellStyle name="Total 6 2 2 2 5" xfId="53468"/>
    <cellStyle name="Total 6 2 2 2 6" xfId="53469"/>
    <cellStyle name="Total 6 2 2 3" xfId="53470"/>
    <cellStyle name="Total 6 2 2 3 2" xfId="53471"/>
    <cellStyle name="Total 6 2 2 3 3" xfId="53472"/>
    <cellStyle name="Total 6 2 2 3 4" xfId="53473"/>
    <cellStyle name="Total 6 2 2 3 5" xfId="53474"/>
    <cellStyle name="Total 6 2 2 3 6" xfId="53475"/>
    <cellStyle name="Total 6 2 2 4" xfId="53476"/>
    <cellStyle name="Total 6 2 2 4 2" xfId="53477"/>
    <cellStyle name="Total 6 2 2 4 3" xfId="53478"/>
    <cellStyle name="Total 6 2 2 4 4" xfId="53479"/>
    <cellStyle name="Total 6 2 2 4 5" xfId="53480"/>
    <cellStyle name="Total 6 2 2 4 6" xfId="53481"/>
    <cellStyle name="Total 6 2 2 5" xfId="53482"/>
    <cellStyle name="Total 6 2 2 5 2" xfId="53483"/>
    <cellStyle name="Total 6 2 2 5 3" xfId="53484"/>
    <cellStyle name="Total 6 2 2 5 4" xfId="53485"/>
    <cellStyle name="Total 6 2 2 5 5" xfId="53486"/>
    <cellStyle name="Total 6 2 2 5 6" xfId="53487"/>
    <cellStyle name="Total 6 2 2 6" xfId="53488"/>
    <cellStyle name="Total 6 2 2 6 2" xfId="53489"/>
    <cellStyle name="Total 6 2 2 6 3" xfId="53490"/>
    <cellStyle name="Total 6 2 2 6 4" xfId="53491"/>
    <cellStyle name="Total 6 2 2 6 5" xfId="53492"/>
    <cellStyle name="Total 6 2 2 6 6" xfId="53493"/>
    <cellStyle name="Total 6 2 2 7" xfId="53494"/>
    <cellStyle name="Total 6 2 2 7 2" xfId="53495"/>
    <cellStyle name="Total 6 2 2 7 3" xfId="53496"/>
    <cellStyle name="Total 6 2 2 7 4" xfId="53497"/>
    <cellStyle name="Total 6 2 2 7 5" xfId="53498"/>
    <cellStyle name="Total 6 2 2 7 6" xfId="53499"/>
    <cellStyle name="Total 6 2 2 8" xfId="53500"/>
    <cellStyle name="Total 6 2 2 9" xfId="53501"/>
    <cellStyle name="Total 6 2 3" xfId="53502"/>
    <cellStyle name="Total 6 2 3 10" xfId="53503"/>
    <cellStyle name="Total 6 2 3 2" xfId="53504"/>
    <cellStyle name="Total 6 2 3 2 2" xfId="53505"/>
    <cellStyle name="Total 6 2 3 2 3" xfId="53506"/>
    <cellStyle name="Total 6 2 3 2 4" xfId="53507"/>
    <cellStyle name="Total 6 2 3 2 5" xfId="53508"/>
    <cellStyle name="Total 6 2 3 2 6" xfId="53509"/>
    <cellStyle name="Total 6 2 3 3" xfId="53510"/>
    <cellStyle name="Total 6 2 3 3 2" xfId="53511"/>
    <cellStyle name="Total 6 2 3 3 3" xfId="53512"/>
    <cellStyle name="Total 6 2 3 3 4" xfId="53513"/>
    <cellStyle name="Total 6 2 3 3 5" xfId="53514"/>
    <cellStyle name="Total 6 2 3 3 6" xfId="53515"/>
    <cellStyle name="Total 6 2 3 4" xfId="53516"/>
    <cellStyle name="Total 6 2 3 4 2" xfId="53517"/>
    <cellStyle name="Total 6 2 3 4 3" xfId="53518"/>
    <cellStyle name="Total 6 2 3 4 4" xfId="53519"/>
    <cellStyle name="Total 6 2 3 4 5" xfId="53520"/>
    <cellStyle name="Total 6 2 3 4 6" xfId="53521"/>
    <cellStyle name="Total 6 2 3 5" xfId="53522"/>
    <cellStyle name="Total 6 2 3 5 2" xfId="53523"/>
    <cellStyle name="Total 6 2 3 5 3" xfId="53524"/>
    <cellStyle name="Total 6 2 3 5 4" xfId="53525"/>
    <cellStyle name="Total 6 2 3 5 5" xfId="53526"/>
    <cellStyle name="Total 6 2 3 5 6" xfId="53527"/>
    <cellStyle name="Total 6 2 3 6" xfId="53528"/>
    <cellStyle name="Total 6 2 3 6 2" xfId="53529"/>
    <cellStyle name="Total 6 2 3 6 3" xfId="53530"/>
    <cellStyle name="Total 6 2 3 6 4" xfId="53531"/>
    <cellStyle name="Total 6 2 3 6 5" xfId="53532"/>
    <cellStyle name="Total 6 2 3 6 6" xfId="53533"/>
    <cellStyle name="Total 6 2 3 7" xfId="53534"/>
    <cellStyle name="Total 6 2 3 8" xfId="53535"/>
    <cellStyle name="Total 6 2 3 9" xfId="53536"/>
    <cellStyle name="Total 6 2 4" xfId="53537"/>
    <cellStyle name="Total 6 2 4 10" xfId="53538"/>
    <cellStyle name="Total 6 2 4 11" xfId="53539"/>
    <cellStyle name="Total 6 2 4 2" xfId="53540"/>
    <cellStyle name="Total 6 2 4 2 2" xfId="53541"/>
    <cellStyle name="Total 6 2 4 2 3" xfId="53542"/>
    <cellStyle name="Total 6 2 4 2 4" xfId="53543"/>
    <cellStyle name="Total 6 2 4 2 5" xfId="53544"/>
    <cellStyle name="Total 6 2 4 2 6" xfId="53545"/>
    <cellStyle name="Total 6 2 4 3" xfId="53546"/>
    <cellStyle name="Total 6 2 4 3 2" xfId="53547"/>
    <cellStyle name="Total 6 2 4 3 3" xfId="53548"/>
    <cellStyle name="Total 6 2 4 3 4" xfId="53549"/>
    <cellStyle name="Total 6 2 4 3 5" xfId="53550"/>
    <cellStyle name="Total 6 2 4 3 6" xfId="53551"/>
    <cellStyle name="Total 6 2 4 4" xfId="53552"/>
    <cellStyle name="Total 6 2 4 4 2" xfId="53553"/>
    <cellStyle name="Total 6 2 4 4 3" xfId="53554"/>
    <cellStyle name="Total 6 2 4 4 4" xfId="53555"/>
    <cellStyle name="Total 6 2 4 4 5" xfId="53556"/>
    <cellStyle name="Total 6 2 4 4 6" xfId="53557"/>
    <cellStyle name="Total 6 2 4 5" xfId="53558"/>
    <cellStyle name="Total 6 2 4 5 2" xfId="53559"/>
    <cellStyle name="Total 6 2 4 5 3" xfId="53560"/>
    <cellStyle name="Total 6 2 4 5 4" xfId="53561"/>
    <cellStyle name="Total 6 2 4 5 5" xfId="53562"/>
    <cellStyle name="Total 6 2 4 5 6" xfId="53563"/>
    <cellStyle name="Total 6 2 4 6" xfId="53564"/>
    <cellStyle name="Total 6 2 4 6 2" xfId="53565"/>
    <cellStyle name="Total 6 2 4 6 3" xfId="53566"/>
    <cellStyle name="Total 6 2 4 6 4" xfId="53567"/>
    <cellStyle name="Total 6 2 4 6 5" xfId="53568"/>
    <cellStyle name="Total 6 2 4 6 6" xfId="53569"/>
    <cellStyle name="Total 6 2 4 7" xfId="53570"/>
    <cellStyle name="Total 6 2 4 8" xfId="53571"/>
    <cellStyle name="Total 6 2 4 9" xfId="53572"/>
    <cellStyle name="Total 6 2 5" xfId="53573"/>
    <cellStyle name="Total 6 2 5 10" xfId="53574"/>
    <cellStyle name="Total 6 2 5 11" xfId="53575"/>
    <cellStyle name="Total 6 2 5 2" xfId="53576"/>
    <cellStyle name="Total 6 2 5 2 2" xfId="53577"/>
    <cellStyle name="Total 6 2 5 2 3" xfId="53578"/>
    <cellStyle name="Total 6 2 5 2 4" xfId="53579"/>
    <cellStyle name="Total 6 2 5 2 5" xfId="53580"/>
    <cellStyle name="Total 6 2 5 2 6" xfId="53581"/>
    <cellStyle name="Total 6 2 5 3" xfId="53582"/>
    <cellStyle name="Total 6 2 5 3 2" xfId="53583"/>
    <cellStyle name="Total 6 2 5 3 3" xfId="53584"/>
    <cellStyle name="Total 6 2 5 3 4" xfId="53585"/>
    <cellStyle name="Total 6 2 5 3 5" xfId="53586"/>
    <cellStyle name="Total 6 2 5 3 6" xfId="53587"/>
    <cellStyle name="Total 6 2 5 4" xfId="53588"/>
    <cellStyle name="Total 6 2 5 4 2" xfId="53589"/>
    <cellStyle name="Total 6 2 5 4 3" xfId="53590"/>
    <cellStyle name="Total 6 2 5 4 4" xfId="53591"/>
    <cellStyle name="Total 6 2 5 4 5" xfId="53592"/>
    <cellStyle name="Total 6 2 5 4 6" xfId="53593"/>
    <cellStyle name="Total 6 2 5 5" xfId="53594"/>
    <cellStyle name="Total 6 2 5 5 2" xfId="53595"/>
    <cellStyle name="Total 6 2 5 5 3" xfId="53596"/>
    <cellStyle name="Total 6 2 5 5 4" xfId="53597"/>
    <cellStyle name="Total 6 2 5 5 5" xfId="53598"/>
    <cellStyle name="Total 6 2 5 5 6" xfId="53599"/>
    <cellStyle name="Total 6 2 5 6" xfId="53600"/>
    <cellStyle name="Total 6 2 5 6 2" xfId="53601"/>
    <cellStyle name="Total 6 2 5 6 3" xfId="53602"/>
    <cellStyle name="Total 6 2 5 6 4" xfId="53603"/>
    <cellStyle name="Total 6 2 5 6 5" xfId="53604"/>
    <cellStyle name="Total 6 2 5 6 6" xfId="53605"/>
    <cellStyle name="Total 6 2 5 7" xfId="53606"/>
    <cellStyle name="Total 6 2 5 8" xfId="53607"/>
    <cellStyle name="Total 6 2 5 9" xfId="53608"/>
    <cellStyle name="Total 6 2 6" xfId="53609"/>
    <cellStyle name="Total 6 2 6 2" xfId="53610"/>
    <cellStyle name="Total 6 2 6 3" xfId="53611"/>
    <cellStyle name="Total 6 2 6 4" xfId="53612"/>
    <cellStyle name="Total 6 2 6 5" xfId="53613"/>
    <cellStyle name="Total 6 2 6 6" xfId="53614"/>
    <cellStyle name="Total 6 2 7" xfId="53615"/>
    <cellStyle name="Total 6 2 7 2" xfId="53616"/>
    <cellStyle name="Total 6 2 7 3" xfId="53617"/>
    <cellStyle name="Total 6 2 7 4" xfId="53618"/>
    <cellStyle name="Total 6 2 7 5" xfId="53619"/>
    <cellStyle name="Total 6 2 7 6" xfId="53620"/>
    <cellStyle name="Total 6 2 8" xfId="53621"/>
    <cellStyle name="Total 6 2 8 2" xfId="53622"/>
    <cellStyle name="Total 6 2 8 3" xfId="53623"/>
    <cellStyle name="Total 6 2 8 4" xfId="53624"/>
    <cellStyle name="Total 6 2 8 5" xfId="53625"/>
    <cellStyle name="Total 6 2 8 6" xfId="53626"/>
    <cellStyle name="Total 6 2 9" xfId="53627"/>
    <cellStyle name="Total 6 2 9 2" xfId="53628"/>
    <cellStyle name="Total 6 2 9 3" xfId="53629"/>
    <cellStyle name="Total 6 2 9 4" xfId="53630"/>
    <cellStyle name="Total 6 2 9 5" xfId="53631"/>
    <cellStyle name="Total 6 2 9 6" xfId="53632"/>
    <cellStyle name="Total 6 3" xfId="53633"/>
    <cellStyle name="Total 6 3 10" xfId="53634"/>
    <cellStyle name="Total 6 3 11" xfId="53635"/>
    <cellStyle name="Total 6 3 2" xfId="53636"/>
    <cellStyle name="Total 6 3 2 2" xfId="53637"/>
    <cellStyle name="Total 6 3 2 3" xfId="53638"/>
    <cellStyle name="Total 6 3 2 4" xfId="53639"/>
    <cellStyle name="Total 6 3 2 5" xfId="53640"/>
    <cellStyle name="Total 6 3 2 6" xfId="53641"/>
    <cellStyle name="Total 6 3 3" xfId="53642"/>
    <cellStyle name="Total 6 3 3 2" xfId="53643"/>
    <cellStyle name="Total 6 3 3 3" xfId="53644"/>
    <cellStyle name="Total 6 3 3 4" xfId="53645"/>
    <cellStyle name="Total 6 3 3 5" xfId="53646"/>
    <cellStyle name="Total 6 3 3 6" xfId="53647"/>
    <cellStyle name="Total 6 3 4" xfId="53648"/>
    <cellStyle name="Total 6 3 4 2" xfId="53649"/>
    <cellStyle name="Total 6 3 4 3" xfId="53650"/>
    <cellStyle name="Total 6 3 4 4" xfId="53651"/>
    <cellStyle name="Total 6 3 4 5" xfId="53652"/>
    <cellStyle name="Total 6 3 4 6" xfId="53653"/>
    <cellStyle name="Total 6 3 5" xfId="53654"/>
    <cellStyle name="Total 6 3 5 2" xfId="53655"/>
    <cellStyle name="Total 6 3 5 3" xfId="53656"/>
    <cellStyle name="Total 6 3 5 4" xfId="53657"/>
    <cellStyle name="Total 6 3 5 5" xfId="53658"/>
    <cellStyle name="Total 6 3 5 6" xfId="53659"/>
    <cellStyle name="Total 6 3 6" xfId="53660"/>
    <cellStyle name="Total 6 3 6 2" xfId="53661"/>
    <cellStyle name="Total 6 3 6 3" xfId="53662"/>
    <cellStyle name="Total 6 3 6 4" xfId="53663"/>
    <cellStyle name="Total 6 3 6 5" xfId="53664"/>
    <cellStyle name="Total 6 3 6 6" xfId="53665"/>
    <cellStyle name="Total 6 3 7" xfId="53666"/>
    <cellStyle name="Total 6 3 7 2" xfId="53667"/>
    <cellStyle name="Total 6 3 7 3" xfId="53668"/>
    <cellStyle name="Total 6 3 7 4" xfId="53669"/>
    <cellStyle name="Total 6 3 7 5" xfId="53670"/>
    <cellStyle name="Total 6 3 7 6" xfId="53671"/>
    <cellStyle name="Total 6 3 8" xfId="53672"/>
    <cellStyle name="Total 6 3 9" xfId="53673"/>
    <cellStyle name="Total 6 4" xfId="53674"/>
    <cellStyle name="Total 6 4 10" xfId="53675"/>
    <cellStyle name="Total 6 4 2" xfId="53676"/>
    <cellStyle name="Total 6 4 2 2" xfId="53677"/>
    <cellStyle name="Total 6 4 2 3" xfId="53678"/>
    <cellStyle name="Total 6 4 2 4" xfId="53679"/>
    <cellStyle name="Total 6 4 2 5" xfId="53680"/>
    <cellStyle name="Total 6 4 2 6" xfId="53681"/>
    <cellStyle name="Total 6 4 3" xfId="53682"/>
    <cellStyle name="Total 6 4 3 2" xfId="53683"/>
    <cellStyle name="Total 6 4 3 3" xfId="53684"/>
    <cellStyle name="Total 6 4 3 4" xfId="53685"/>
    <cellStyle name="Total 6 4 3 5" xfId="53686"/>
    <cellStyle name="Total 6 4 3 6" xfId="53687"/>
    <cellStyle name="Total 6 4 4" xfId="53688"/>
    <cellStyle name="Total 6 4 4 2" xfId="53689"/>
    <cellStyle name="Total 6 4 4 3" xfId="53690"/>
    <cellStyle name="Total 6 4 4 4" xfId="53691"/>
    <cellStyle name="Total 6 4 4 5" xfId="53692"/>
    <cellStyle name="Total 6 4 4 6" xfId="53693"/>
    <cellStyle name="Total 6 4 5" xfId="53694"/>
    <cellStyle name="Total 6 4 5 2" xfId="53695"/>
    <cellStyle name="Total 6 4 5 3" xfId="53696"/>
    <cellStyle name="Total 6 4 5 4" xfId="53697"/>
    <cellStyle name="Total 6 4 5 5" xfId="53698"/>
    <cellStyle name="Total 6 4 5 6" xfId="53699"/>
    <cellStyle name="Total 6 4 6" xfId="53700"/>
    <cellStyle name="Total 6 4 6 2" xfId="53701"/>
    <cellStyle name="Total 6 4 6 3" xfId="53702"/>
    <cellStyle name="Total 6 4 6 4" xfId="53703"/>
    <cellStyle name="Total 6 4 6 5" xfId="53704"/>
    <cellStyle name="Total 6 4 6 6" xfId="53705"/>
    <cellStyle name="Total 6 4 7" xfId="53706"/>
    <cellStyle name="Total 6 4 8" xfId="53707"/>
    <cellStyle name="Total 6 4 9" xfId="53708"/>
    <cellStyle name="Total 6 5" xfId="53709"/>
    <cellStyle name="Total 6 5 10" xfId="53710"/>
    <cellStyle name="Total 6 5 11" xfId="53711"/>
    <cellStyle name="Total 6 5 2" xfId="53712"/>
    <cellStyle name="Total 6 5 2 2" xfId="53713"/>
    <cellStyle name="Total 6 5 2 3" xfId="53714"/>
    <cellStyle name="Total 6 5 2 4" xfId="53715"/>
    <cellStyle name="Total 6 5 2 5" xfId="53716"/>
    <cellStyle name="Total 6 5 2 6" xfId="53717"/>
    <cellStyle name="Total 6 5 3" xfId="53718"/>
    <cellStyle name="Total 6 5 3 2" xfId="53719"/>
    <cellStyle name="Total 6 5 3 3" xfId="53720"/>
    <cellStyle name="Total 6 5 3 4" xfId="53721"/>
    <cellStyle name="Total 6 5 3 5" xfId="53722"/>
    <cellStyle name="Total 6 5 3 6" xfId="53723"/>
    <cellStyle name="Total 6 5 4" xfId="53724"/>
    <cellStyle name="Total 6 5 4 2" xfId="53725"/>
    <cellStyle name="Total 6 5 4 3" xfId="53726"/>
    <cellStyle name="Total 6 5 4 4" xfId="53727"/>
    <cellStyle name="Total 6 5 4 5" xfId="53728"/>
    <cellStyle name="Total 6 5 4 6" xfId="53729"/>
    <cellStyle name="Total 6 5 5" xfId="53730"/>
    <cellStyle name="Total 6 5 5 2" xfId="53731"/>
    <cellStyle name="Total 6 5 5 3" xfId="53732"/>
    <cellStyle name="Total 6 5 5 4" xfId="53733"/>
    <cellStyle name="Total 6 5 5 5" xfId="53734"/>
    <cellStyle name="Total 6 5 5 6" xfId="53735"/>
    <cellStyle name="Total 6 5 6" xfId="53736"/>
    <cellStyle name="Total 6 5 6 2" xfId="53737"/>
    <cellStyle name="Total 6 5 6 3" xfId="53738"/>
    <cellStyle name="Total 6 5 6 4" xfId="53739"/>
    <cellStyle name="Total 6 5 6 5" xfId="53740"/>
    <cellStyle name="Total 6 5 6 6" xfId="53741"/>
    <cellStyle name="Total 6 5 7" xfId="53742"/>
    <cellStyle name="Total 6 5 8" xfId="53743"/>
    <cellStyle name="Total 6 5 9" xfId="53744"/>
    <cellStyle name="Total 6 6" xfId="53745"/>
    <cellStyle name="Total 6 6 10" xfId="53746"/>
    <cellStyle name="Total 6 6 11" xfId="53747"/>
    <cellStyle name="Total 6 6 2" xfId="53748"/>
    <cellStyle name="Total 6 6 2 2" xfId="53749"/>
    <cellStyle name="Total 6 6 2 3" xfId="53750"/>
    <cellStyle name="Total 6 6 2 4" xfId="53751"/>
    <cellStyle name="Total 6 6 2 5" xfId="53752"/>
    <cellStyle name="Total 6 6 2 6" xfId="53753"/>
    <cellStyle name="Total 6 6 3" xfId="53754"/>
    <cellStyle name="Total 6 6 3 2" xfId="53755"/>
    <cellStyle name="Total 6 6 3 3" xfId="53756"/>
    <cellStyle name="Total 6 6 3 4" xfId="53757"/>
    <cellStyle name="Total 6 6 3 5" xfId="53758"/>
    <cellStyle name="Total 6 6 3 6" xfId="53759"/>
    <cellStyle name="Total 6 6 4" xfId="53760"/>
    <cellStyle name="Total 6 6 4 2" xfId="53761"/>
    <cellStyle name="Total 6 6 4 3" xfId="53762"/>
    <cellStyle name="Total 6 6 4 4" xfId="53763"/>
    <cellStyle name="Total 6 6 4 5" xfId="53764"/>
    <cellStyle name="Total 6 6 4 6" xfId="53765"/>
    <cellStyle name="Total 6 6 5" xfId="53766"/>
    <cellStyle name="Total 6 6 5 2" xfId="53767"/>
    <cellStyle name="Total 6 6 5 3" xfId="53768"/>
    <cellStyle name="Total 6 6 5 4" xfId="53769"/>
    <cellStyle name="Total 6 6 5 5" xfId="53770"/>
    <cellStyle name="Total 6 6 5 6" xfId="53771"/>
    <cellStyle name="Total 6 6 6" xfId="53772"/>
    <cellStyle name="Total 6 6 6 2" xfId="53773"/>
    <cellStyle name="Total 6 6 6 3" xfId="53774"/>
    <cellStyle name="Total 6 6 6 4" xfId="53775"/>
    <cellStyle name="Total 6 6 6 5" xfId="53776"/>
    <cellStyle name="Total 6 6 6 6" xfId="53777"/>
    <cellStyle name="Total 6 6 7" xfId="53778"/>
    <cellStyle name="Total 6 6 8" xfId="53779"/>
    <cellStyle name="Total 6 6 9" xfId="53780"/>
    <cellStyle name="Total 6 7" xfId="53781"/>
    <cellStyle name="Total 6 7 2" xfId="53782"/>
    <cellStyle name="Total 6 7 3" xfId="53783"/>
    <cellStyle name="Total 6 7 4" xfId="53784"/>
    <cellStyle name="Total 6 7 5" xfId="53785"/>
    <cellStyle name="Total 6 7 6" xfId="53786"/>
    <cellStyle name="Total 6 8" xfId="53787"/>
    <cellStyle name="Total 6 8 2" xfId="53788"/>
    <cellStyle name="Total 6 8 3" xfId="53789"/>
    <cellStyle name="Total 6 8 4" xfId="53790"/>
    <cellStyle name="Total 6 8 5" xfId="53791"/>
    <cellStyle name="Total 6 8 6" xfId="53792"/>
    <cellStyle name="Total 6 9" xfId="53793"/>
    <cellStyle name="Total 6 9 2" xfId="53794"/>
    <cellStyle name="Total 6 9 3" xfId="53795"/>
    <cellStyle name="Total 6 9 4" xfId="53796"/>
    <cellStyle name="Total 6 9 5" xfId="53797"/>
    <cellStyle name="Total 6 9 6" xfId="53798"/>
    <cellStyle name="Total 7" xfId="53799"/>
    <cellStyle name="Total 7 10" xfId="53800"/>
    <cellStyle name="Total 7 10 2" xfId="53801"/>
    <cellStyle name="Total 7 10 3" xfId="53802"/>
    <cellStyle name="Total 7 10 4" xfId="53803"/>
    <cellStyle name="Total 7 10 5" xfId="53804"/>
    <cellStyle name="Total 7 10 6" xfId="53805"/>
    <cellStyle name="Total 7 11" xfId="53806"/>
    <cellStyle name="Total 7 12" xfId="53807"/>
    <cellStyle name="Total 7 2" xfId="53808"/>
    <cellStyle name="Total 7 2 10" xfId="53809"/>
    <cellStyle name="Total 7 2 11" xfId="53810"/>
    <cellStyle name="Total 7 2 2" xfId="53811"/>
    <cellStyle name="Total 7 2 2 10" xfId="53812"/>
    <cellStyle name="Total 7 2 2 11" xfId="53813"/>
    <cellStyle name="Total 7 2 2 2" xfId="53814"/>
    <cellStyle name="Total 7 2 2 2 2" xfId="53815"/>
    <cellStyle name="Total 7 2 2 2 3" xfId="53816"/>
    <cellStyle name="Total 7 2 2 2 4" xfId="53817"/>
    <cellStyle name="Total 7 2 2 2 5" xfId="53818"/>
    <cellStyle name="Total 7 2 2 2 6" xfId="53819"/>
    <cellStyle name="Total 7 2 2 3" xfId="53820"/>
    <cellStyle name="Total 7 2 2 3 2" xfId="53821"/>
    <cellStyle name="Total 7 2 2 3 3" xfId="53822"/>
    <cellStyle name="Total 7 2 2 3 4" xfId="53823"/>
    <cellStyle name="Total 7 2 2 3 5" xfId="53824"/>
    <cellStyle name="Total 7 2 2 3 6" xfId="53825"/>
    <cellStyle name="Total 7 2 2 4" xfId="53826"/>
    <cellStyle name="Total 7 2 2 4 2" xfId="53827"/>
    <cellStyle name="Total 7 2 2 4 3" xfId="53828"/>
    <cellStyle name="Total 7 2 2 4 4" xfId="53829"/>
    <cellStyle name="Total 7 2 2 4 5" xfId="53830"/>
    <cellStyle name="Total 7 2 2 4 6" xfId="53831"/>
    <cellStyle name="Total 7 2 2 5" xfId="53832"/>
    <cellStyle name="Total 7 2 2 5 2" xfId="53833"/>
    <cellStyle name="Total 7 2 2 5 3" xfId="53834"/>
    <cellStyle name="Total 7 2 2 5 4" xfId="53835"/>
    <cellStyle name="Total 7 2 2 5 5" xfId="53836"/>
    <cellStyle name="Total 7 2 2 5 6" xfId="53837"/>
    <cellStyle name="Total 7 2 2 6" xfId="53838"/>
    <cellStyle name="Total 7 2 2 6 2" xfId="53839"/>
    <cellStyle name="Total 7 2 2 6 3" xfId="53840"/>
    <cellStyle name="Total 7 2 2 6 4" xfId="53841"/>
    <cellStyle name="Total 7 2 2 6 5" xfId="53842"/>
    <cellStyle name="Total 7 2 2 6 6" xfId="53843"/>
    <cellStyle name="Total 7 2 2 7" xfId="53844"/>
    <cellStyle name="Total 7 2 2 7 2" xfId="53845"/>
    <cellStyle name="Total 7 2 2 7 3" xfId="53846"/>
    <cellStyle name="Total 7 2 2 7 4" xfId="53847"/>
    <cellStyle name="Total 7 2 2 7 5" xfId="53848"/>
    <cellStyle name="Total 7 2 2 7 6" xfId="53849"/>
    <cellStyle name="Total 7 2 2 8" xfId="53850"/>
    <cellStyle name="Total 7 2 2 9" xfId="53851"/>
    <cellStyle name="Total 7 2 3" xfId="53852"/>
    <cellStyle name="Total 7 2 3 10" xfId="53853"/>
    <cellStyle name="Total 7 2 3 2" xfId="53854"/>
    <cellStyle name="Total 7 2 3 2 2" xfId="53855"/>
    <cellStyle name="Total 7 2 3 2 3" xfId="53856"/>
    <cellStyle name="Total 7 2 3 2 4" xfId="53857"/>
    <cellStyle name="Total 7 2 3 2 5" xfId="53858"/>
    <cellStyle name="Total 7 2 3 2 6" xfId="53859"/>
    <cellStyle name="Total 7 2 3 3" xfId="53860"/>
    <cellStyle name="Total 7 2 3 3 2" xfId="53861"/>
    <cellStyle name="Total 7 2 3 3 3" xfId="53862"/>
    <cellStyle name="Total 7 2 3 3 4" xfId="53863"/>
    <cellStyle name="Total 7 2 3 3 5" xfId="53864"/>
    <cellStyle name="Total 7 2 3 3 6" xfId="53865"/>
    <cellStyle name="Total 7 2 3 4" xfId="53866"/>
    <cellStyle name="Total 7 2 3 4 2" xfId="53867"/>
    <cellStyle name="Total 7 2 3 4 3" xfId="53868"/>
    <cellStyle name="Total 7 2 3 4 4" xfId="53869"/>
    <cellStyle name="Total 7 2 3 4 5" xfId="53870"/>
    <cellStyle name="Total 7 2 3 4 6" xfId="53871"/>
    <cellStyle name="Total 7 2 3 5" xfId="53872"/>
    <cellStyle name="Total 7 2 3 5 2" xfId="53873"/>
    <cellStyle name="Total 7 2 3 5 3" xfId="53874"/>
    <cellStyle name="Total 7 2 3 5 4" xfId="53875"/>
    <cellStyle name="Total 7 2 3 5 5" xfId="53876"/>
    <cellStyle name="Total 7 2 3 5 6" xfId="53877"/>
    <cellStyle name="Total 7 2 3 6" xfId="53878"/>
    <cellStyle name="Total 7 2 3 6 2" xfId="53879"/>
    <cellStyle name="Total 7 2 3 6 3" xfId="53880"/>
    <cellStyle name="Total 7 2 3 6 4" xfId="53881"/>
    <cellStyle name="Total 7 2 3 6 5" xfId="53882"/>
    <cellStyle name="Total 7 2 3 6 6" xfId="53883"/>
    <cellStyle name="Total 7 2 3 7" xfId="53884"/>
    <cellStyle name="Total 7 2 3 8" xfId="53885"/>
    <cellStyle name="Total 7 2 3 9" xfId="53886"/>
    <cellStyle name="Total 7 2 4" xfId="53887"/>
    <cellStyle name="Total 7 2 4 10" xfId="53888"/>
    <cellStyle name="Total 7 2 4 11" xfId="53889"/>
    <cellStyle name="Total 7 2 4 2" xfId="53890"/>
    <cellStyle name="Total 7 2 4 2 2" xfId="53891"/>
    <cellStyle name="Total 7 2 4 2 3" xfId="53892"/>
    <cellStyle name="Total 7 2 4 2 4" xfId="53893"/>
    <cellStyle name="Total 7 2 4 2 5" xfId="53894"/>
    <cellStyle name="Total 7 2 4 2 6" xfId="53895"/>
    <cellStyle name="Total 7 2 4 3" xfId="53896"/>
    <cellStyle name="Total 7 2 4 3 2" xfId="53897"/>
    <cellStyle name="Total 7 2 4 3 3" xfId="53898"/>
    <cellStyle name="Total 7 2 4 3 4" xfId="53899"/>
    <cellStyle name="Total 7 2 4 3 5" xfId="53900"/>
    <cellStyle name="Total 7 2 4 3 6" xfId="53901"/>
    <cellStyle name="Total 7 2 4 4" xfId="53902"/>
    <cellStyle name="Total 7 2 4 4 2" xfId="53903"/>
    <cellStyle name="Total 7 2 4 4 3" xfId="53904"/>
    <cellStyle name="Total 7 2 4 4 4" xfId="53905"/>
    <cellStyle name="Total 7 2 4 4 5" xfId="53906"/>
    <cellStyle name="Total 7 2 4 4 6" xfId="53907"/>
    <cellStyle name="Total 7 2 4 5" xfId="53908"/>
    <cellStyle name="Total 7 2 4 5 2" xfId="53909"/>
    <cellStyle name="Total 7 2 4 5 3" xfId="53910"/>
    <cellStyle name="Total 7 2 4 5 4" xfId="53911"/>
    <cellStyle name="Total 7 2 4 5 5" xfId="53912"/>
    <cellStyle name="Total 7 2 4 5 6" xfId="53913"/>
    <cellStyle name="Total 7 2 4 6" xfId="53914"/>
    <cellStyle name="Total 7 2 4 6 2" xfId="53915"/>
    <cellStyle name="Total 7 2 4 6 3" xfId="53916"/>
    <cellStyle name="Total 7 2 4 6 4" xfId="53917"/>
    <cellStyle name="Total 7 2 4 6 5" xfId="53918"/>
    <cellStyle name="Total 7 2 4 6 6" xfId="53919"/>
    <cellStyle name="Total 7 2 4 7" xfId="53920"/>
    <cellStyle name="Total 7 2 4 8" xfId="53921"/>
    <cellStyle name="Total 7 2 4 9" xfId="53922"/>
    <cellStyle name="Total 7 2 5" xfId="53923"/>
    <cellStyle name="Total 7 2 5 10" xfId="53924"/>
    <cellStyle name="Total 7 2 5 11" xfId="53925"/>
    <cellStyle name="Total 7 2 5 2" xfId="53926"/>
    <cellStyle name="Total 7 2 5 2 2" xfId="53927"/>
    <cellStyle name="Total 7 2 5 2 3" xfId="53928"/>
    <cellStyle name="Total 7 2 5 2 4" xfId="53929"/>
    <cellStyle name="Total 7 2 5 2 5" xfId="53930"/>
    <cellStyle name="Total 7 2 5 2 6" xfId="53931"/>
    <cellStyle name="Total 7 2 5 3" xfId="53932"/>
    <cellStyle name="Total 7 2 5 3 2" xfId="53933"/>
    <cellStyle name="Total 7 2 5 3 3" xfId="53934"/>
    <cellStyle name="Total 7 2 5 3 4" xfId="53935"/>
    <cellStyle name="Total 7 2 5 3 5" xfId="53936"/>
    <cellStyle name="Total 7 2 5 3 6" xfId="53937"/>
    <cellStyle name="Total 7 2 5 4" xfId="53938"/>
    <cellStyle name="Total 7 2 5 4 2" xfId="53939"/>
    <cellStyle name="Total 7 2 5 4 3" xfId="53940"/>
    <cellStyle name="Total 7 2 5 4 4" xfId="53941"/>
    <cellStyle name="Total 7 2 5 4 5" xfId="53942"/>
    <cellStyle name="Total 7 2 5 4 6" xfId="53943"/>
    <cellStyle name="Total 7 2 5 5" xfId="53944"/>
    <cellStyle name="Total 7 2 5 5 2" xfId="53945"/>
    <cellStyle name="Total 7 2 5 5 3" xfId="53946"/>
    <cellStyle name="Total 7 2 5 5 4" xfId="53947"/>
    <cellStyle name="Total 7 2 5 5 5" xfId="53948"/>
    <cellStyle name="Total 7 2 5 5 6" xfId="53949"/>
    <cellStyle name="Total 7 2 5 6" xfId="53950"/>
    <cellStyle name="Total 7 2 5 6 2" xfId="53951"/>
    <cellStyle name="Total 7 2 5 6 3" xfId="53952"/>
    <cellStyle name="Total 7 2 5 6 4" xfId="53953"/>
    <cellStyle name="Total 7 2 5 6 5" xfId="53954"/>
    <cellStyle name="Total 7 2 5 6 6" xfId="53955"/>
    <cellStyle name="Total 7 2 5 7" xfId="53956"/>
    <cellStyle name="Total 7 2 5 8" xfId="53957"/>
    <cellStyle name="Total 7 2 5 9" xfId="53958"/>
    <cellStyle name="Total 7 2 6" xfId="53959"/>
    <cellStyle name="Total 7 2 6 2" xfId="53960"/>
    <cellStyle name="Total 7 2 6 3" xfId="53961"/>
    <cellStyle name="Total 7 2 6 4" xfId="53962"/>
    <cellStyle name="Total 7 2 6 5" xfId="53963"/>
    <cellStyle name="Total 7 2 6 6" xfId="53964"/>
    <cellStyle name="Total 7 2 7" xfId="53965"/>
    <cellStyle name="Total 7 2 7 2" xfId="53966"/>
    <cellStyle name="Total 7 2 7 3" xfId="53967"/>
    <cellStyle name="Total 7 2 7 4" xfId="53968"/>
    <cellStyle name="Total 7 2 7 5" xfId="53969"/>
    <cellStyle name="Total 7 2 7 6" xfId="53970"/>
    <cellStyle name="Total 7 2 8" xfId="53971"/>
    <cellStyle name="Total 7 2 8 2" xfId="53972"/>
    <cellStyle name="Total 7 2 8 3" xfId="53973"/>
    <cellStyle name="Total 7 2 8 4" xfId="53974"/>
    <cellStyle name="Total 7 2 8 5" xfId="53975"/>
    <cellStyle name="Total 7 2 8 6" xfId="53976"/>
    <cellStyle name="Total 7 2 9" xfId="53977"/>
    <cellStyle name="Total 7 2 9 2" xfId="53978"/>
    <cellStyle name="Total 7 2 9 3" xfId="53979"/>
    <cellStyle name="Total 7 2 9 4" xfId="53980"/>
    <cellStyle name="Total 7 2 9 5" xfId="53981"/>
    <cellStyle name="Total 7 2 9 6" xfId="53982"/>
    <cellStyle name="Total 7 3" xfId="53983"/>
    <cellStyle name="Total 7 3 10" xfId="53984"/>
    <cellStyle name="Total 7 3 11" xfId="53985"/>
    <cellStyle name="Total 7 3 2" xfId="53986"/>
    <cellStyle name="Total 7 3 2 2" xfId="53987"/>
    <cellStyle name="Total 7 3 2 3" xfId="53988"/>
    <cellStyle name="Total 7 3 2 4" xfId="53989"/>
    <cellStyle name="Total 7 3 2 5" xfId="53990"/>
    <cellStyle name="Total 7 3 2 6" xfId="53991"/>
    <cellStyle name="Total 7 3 3" xfId="53992"/>
    <cellStyle name="Total 7 3 3 2" xfId="53993"/>
    <cellStyle name="Total 7 3 3 3" xfId="53994"/>
    <cellStyle name="Total 7 3 3 4" xfId="53995"/>
    <cellStyle name="Total 7 3 3 5" xfId="53996"/>
    <cellStyle name="Total 7 3 3 6" xfId="53997"/>
    <cellStyle name="Total 7 3 4" xfId="53998"/>
    <cellStyle name="Total 7 3 4 2" xfId="53999"/>
    <cellStyle name="Total 7 3 4 3" xfId="54000"/>
    <cellStyle name="Total 7 3 4 4" xfId="54001"/>
    <cellStyle name="Total 7 3 4 5" xfId="54002"/>
    <cellStyle name="Total 7 3 4 6" xfId="54003"/>
    <cellStyle name="Total 7 3 5" xfId="54004"/>
    <cellStyle name="Total 7 3 5 2" xfId="54005"/>
    <cellStyle name="Total 7 3 5 3" xfId="54006"/>
    <cellStyle name="Total 7 3 5 4" xfId="54007"/>
    <cellStyle name="Total 7 3 5 5" xfId="54008"/>
    <cellStyle name="Total 7 3 5 6" xfId="54009"/>
    <cellStyle name="Total 7 3 6" xfId="54010"/>
    <cellStyle name="Total 7 3 6 2" xfId="54011"/>
    <cellStyle name="Total 7 3 6 3" xfId="54012"/>
    <cellStyle name="Total 7 3 6 4" xfId="54013"/>
    <cellStyle name="Total 7 3 6 5" xfId="54014"/>
    <cellStyle name="Total 7 3 6 6" xfId="54015"/>
    <cellStyle name="Total 7 3 7" xfId="54016"/>
    <cellStyle name="Total 7 3 7 2" xfId="54017"/>
    <cellStyle name="Total 7 3 7 3" xfId="54018"/>
    <cellStyle name="Total 7 3 7 4" xfId="54019"/>
    <cellStyle name="Total 7 3 7 5" xfId="54020"/>
    <cellStyle name="Total 7 3 7 6" xfId="54021"/>
    <cellStyle name="Total 7 3 8" xfId="54022"/>
    <cellStyle name="Total 7 3 9" xfId="54023"/>
    <cellStyle name="Total 7 4" xfId="54024"/>
    <cellStyle name="Total 7 4 10" xfId="54025"/>
    <cellStyle name="Total 7 4 2" xfId="54026"/>
    <cellStyle name="Total 7 4 2 2" xfId="54027"/>
    <cellStyle name="Total 7 4 2 3" xfId="54028"/>
    <cellStyle name="Total 7 4 2 4" xfId="54029"/>
    <cellStyle name="Total 7 4 2 5" xfId="54030"/>
    <cellStyle name="Total 7 4 2 6" xfId="54031"/>
    <cellStyle name="Total 7 4 3" xfId="54032"/>
    <cellStyle name="Total 7 4 3 2" xfId="54033"/>
    <cellStyle name="Total 7 4 3 3" xfId="54034"/>
    <cellStyle name="Total 7 4 3 4" xfId="54035"/>
    <cellStyle name="Total 7 4 3 5" xfId="54036"/>
    <cellStyle name="Total 7 4 3 6" xfId="54037"/>
    <cellStyle name="Total 7 4 4" xfId="54038"/>
    <cellStyle name="Total 7 4 4 2" xfId="54039"/>
    <cellStyle name="Total 7 4 4 3" xfId="54040"/>
    <cellStyle name="Total 7 4 4 4" xfId="54041"/>
    <cellStyle name="Total 7 4 4 5" xfId="54042"/>
    <cellStyle name="Total 7 4 4 6" xfId="54043"/>
    <cellStyle name="Total 7 4 5" xfId="54044"/>
    <cellStyle name="Total 7 4 5 2" xfId="54045"/>
    <cellStyle name="Total 7 4 5 3" xfId="54046"/>
    <cellStyle name="Total 7 4 5 4" xfId="54047"/>
    <cellStyle name="Total 7 4 5 5" xfId="54048"/>
    <cellStyle name="Total 7 4 5 6" xfId="54049"/>
    <cellStyle name="Total 7 4 6" xfId="54050"/>
    <cellStyle name="Total 7 4 6 2" xfId="54051"/>
    <cellStyle name="Total 7 4 6 3" xfId="54052"/>
    <cellStyle name="Total 7 4 6 4" xfId="54053"/>
    <cellStyle name="Total 7 4 6 5" xfId="54054"/>
    <cellStyle name="Total 7 4 6 6" xfId="54055"/>
    <cellStyle name="Total 7 4 7" xfId="54056"/>
    <cellStyle name="Total 7 4 8" xfId="54057"/>
    <cellStyle name="Total 7 4 9" xfId="54058"/>
    <cellStyle name="Total 7 5" xfId="54059"/>
    <cellStyle name="Total 7 5 10" xfId="54060"/>
    <cellStyle name="Total 7 5 11" xfId="54061"/>
    <cellStyle name="Total 7 5 2" xfId="54062"/>
    <cellStyle name="Total 7 5 2 2" xfId="54063"/>
    <cellStyle name="Total 7 5 2 3" xfId="54064"/>
    <cellStyle name="Total 7 5 2 4" xfId="54065"/>
    <cellStyle name="Total 7 5 2 5" xfId="54066"/>
    <cellStyle name="Total 7 5 2 6" xfId="54067"/>
    <cellStyle name="Total 7 5 3" xfId="54068"/>
    <cellStyle name="Total 7 5 3 2" xfId="54069"/>
    <cellStyle name="Total 7 5 3 3" xfId="54070"/>
    <cellStyle name="Total 7 5 3 4" xfId="54071"/>
    <cellStyle name="Total 7 5 3 5" xfId="54072"/>
    <cellStyle name="Total 7 5 3 6" xfId="54073"/>
    <cellStyle name="Total 7 5 4" xfId="54074"/>
    <cellStyle name="Total 7 5 4 2" xfId="54075"/>
    <cellStyle name="Total 7 5 4 3" xfId="54076"/>
    <cellStyle name="Total 7 5 4 4" xfId="54077"/>
    <cellStyle name="Total 7 5 4 5" xfId="54078"/>
    <cellStyle name="Total 7 5 4 6" xfId="54079"/>
    <cellStyle name="Total 7 5 5" xfId="54080"/>
    <cellStyle name="Total 7 5 5 2" xfId="54081"/>
    <cellStyle name="Total 7 5 5 3" xfId="54082"/>
    <cellStyle name="Total 7 5 5 4" xfId="54083"/>
    <cellStyle name="Total 7 5 5 5" xfId="54084"/>
    <cellStyle name="Total 7 5 5 6" xfId="54085"/>
    <cellStyle name="Total 7 5 6" xfId="54086"/>
    <cellStyle name="Total 7 5 6 2" xfId="54087"/>
    <cellStyle name="Total 7 5 6 3" xfId="54088"/>
    <cellStyle name="Total 7 5 6 4" xfId="54089"/>
    <cellStyle name="Total 7 5 6 5" xfId="54090"/>
    <cellStyle name="Total 7 5 6 6" xfId="54091"/>
    <cellStyle name="Total 7 5 7" xfId="54092"/>
    <cellStyle name="Total 7 5 8" xfId="54093"/>
    <cellStyle name="Total 7 5 9" xfId="54094"/>
    <cellStyle name="Total 7 6" xfId="54095"/>
    <cellStyle name="Total 7 6 10" xfId="54096"/>
    <cellStyle name="Total 7 6 11" xfId="54097"/>
    <cellStyle name="Total 7 6 2" xfId="54098"/>
    <cellStyle name="Total 7 6 2 2" xfId="54099"/>
    <cellStyle name="Total 7 6 2 3" xfId="54100"/>
    <cellStyle name="Total 7 6 2 4" xfId="54101"/>
    <cellStyle name="Total 7 6 2 5" xfId="54102"/>
    <cellStyle name="Total 7 6 2 6" xfId="54103"/>
    <cellStyle name="Total 7 6 3" xfId="54104"/>
    <cellStyle name="Total 7 6 3 2" xfId="54105"/>
    <cellStyle name="Total 7 6 3 3" xfId="54106"/>
    <cellStyle name="Total 7 6 3 4" xfId="54107"/>
    <cellStyle name="Total 7 6 3 5" xfId="54108"/>
    <cellStyle name="Total 7 6 3 6" xfId="54109"/>
    <cellStyle name="Total 7 6 4" xfId="54110"/>
    <cellStyle name="Total 7 6 4 2" xfId="54111"/>
    <cellStyle name="Total 7 6 4 3" xfId="54112"/>
    <cellStyle name="Total 7 6 4 4" xfId="54113"/>
    <cellStyle name="Total 7 6 4 5" xfId="54114"/>
    <cellStyle name="Total 7 6 4 6" xfId="54115"/>
    <cellStyle name="Total 7 6 5" xfId="54116"/>
    <cellStyle name="Total 7 6 5 2" xfId="54117"/>
    <cellStyle name="Total 7 6 5 3" xfId="54118"/>
    <cellStyle name="Total 7 6 5 4" xfId="54119"/>
    <cellStyle name="Total 7 6 5 5" xfId="54120"/>
    <cellStyle name="Total 7 6 5 6" xfId="54121"/>
    <cellStyle name="Total 7 6 6" xfId="54122"/>
    <cellStyle name="Total 7 6 6 2" xfId="54123"/>
    <cellStyle name="Total 7 6 6 3" xfId="54124"/>
    <cellStyle name="Total 7 6 6 4" xfId="54125"/>
    <cellStyle name="Total 7 6 6 5" xfId="54126"/>
    <cellStyle name="Total 7 6 6 6" xfId="54127"/>
    <cellStyle name="Total 7 6 7" xfId="54128"/>
    <cellStyle name="Total 7 6 8" xfId="54129"/>
    <cellStyle name="Total 7 6 9" xfId="54130"/>
    <cellStyle name="Total 7 7" xfId="54131"/>
    <cellStyle name="Total 7 7 2" xfId="54132"/>
    <cellStyle name="Total 7 7 3" xfId="54133"/>
    <cellStyle name="Total 7 7 4" xfId="54134"/>
    <cellStyle name="Total 7 7 5" xfId="54135"/>
    <cellStyle name="Total 7 7 6" xfId="54136"/>
    <cellStyle name="Total 7 8" xfId="54137"/>
    <cellStyle name="Total 7 8 2" xfId="54138"/>
    <cellStyle name="Total 7 8 3" xfId="54139"/>
    <cellStyle name="Total 7 8 4" xfId="54140"/>
    <cellStyle name="Total 7 8 5" xfId="54141"/>
    <cellStyle name="Total 7 8 6" xfId="54142"/>
    <cellStyle name="Total 7 9" xfId="54143"/>
    <cellStyle name="Total 7 9 2" xfId="54144"/>
    <cellStyle name="Total 7 9 3" xfId="54145"/>
    <cellStyle name="Total 7 9 4" xfId="54146"/>
    <cellStyle name="Total 7 9 5" xfId="54147"/>
    <cellStyle name="Total 7 9 6" xfId="54148"/>
    <cellStyle name="Total 8" xfId="54149"/>
    <cellStyle name="Total 8 10" xfId="54150"/>
    <cellStyle name="Total 8 10 2" xfId="54151"/>
    <cellStyle name="Total 8 10 3" xfId="54152"/>
    <cellStyle name="Total 8 10 4" xfId="54153"/>
    <cellStyle name="Total 8 10 5" xfId="54154"/>
    <cellStyle name="Total 8 10 6" xfId="54155"/>
    <cellStyle name="Total 8 11" xfId="54156"/>
    <cellStyle name="Total 8 12" xfId="54157"/>
    <cellStyle name="Total 8 2" xfId="54158"/>
    <cellStyle name="Total 8 2 10" xfId="54159"/>
    <cellStyle name="Total 8 2 11" xfId="54160"/>
    <cellStyle name="Total 8 2 2" xfId="54161"/>
    <cellStyle name="Total 8 2 2 10" xfId="54162"/>
    <cellStyle name="Total 8 2 2 11" xfId="54163"/>
    <cellStyle name="Total 8 2 2 2" xfId="54164"/>
    <cellStyle name="Total 8 2 2 2 2" xfId="54165"/>
    <cellStyle name="Total 8 2 2 2 3" xfId="54166"/>
    <cellStyle name="Total 8 2 2 2 4" xfId="54167"/>
    <cellStyle name="Total 8 2 2 2 5" xfId="54168"/>
    <cellStyle name="Total 8 2 2 2 6" xfId="54169"/>
    <cellStyle name="Total 8 2 2 3" xfId="54170"/>
    <cellStyle name="Total 8 2 2 3 2" xfId="54171"/>
    <cellStyle name="Total 8 2 2 3 3" xfId="54172"/>
    <cellStyle name="Total 8 2 2 3 4" xfId="54173"/>
    <cellStyle name="Total 8 2 2 3 5" xfId="54174"/>
    <cellStyle name="Total 8 2 2 3 6" xfId="54175"/>
    <cellStyle name="Total 8 2 2 4" xfId="54176"/>
    <cellStyle name="Total 8 2 2 4 2" xfId="54177"/>
    <cellStyle name="Total 8 2 2 4 3" xfId="54178"/>
    <cellStyle name="Total 8 2 2 4 4" xfId="54179"/>
    <cellStyle name="Total 8 2 2 4 5" xfId="54180"/>
    <cellStyle name="Total 8 2 2 4 6" xfId="54181"/>
    <cellStyle name="Total 8 2 2 5" xfId="54182"/>
    <cellStyle name="Total 8 2 2 5 2" xfId="54183"/>
    <cellStyle name="Total 8 2 2 5 3" xfId="54184"/>
    <cellStyle name="Total 8 2 2 5 4" xfId="54185"/>
    <cellStyle name="Total 8 2 2 5 5" xfId="54186"/>
    <cellStyle name="Total 8 2 2 5 6" xfId="54187"/>
    <cellStyle name="Total 8 2 2 6" xfId="54188"/>
    <cellStyle name="Total 8 2 2 6 2" xfId="54189"/>
    <cellStyle name="Total 8 2 2 6 3" xfId="54190"/>
    <cellStyle name="Total 8 2 2 6 4" xfId="54191"/>
    <cellStyle name="Total 8 2 2 6 5" xfId="54192"/>
    <cellStyle name="Total 8 2 2 6 6" xfId="54193"/>
    <cellStyle name="Total 8 2 2 7" xfId="54194"/>
    <cellStyle name="Total 8 2 2 7 2" xfId="54195"/>
    <cellStyle name="Total 8 2 2 7 3" xfId="54196"/>
    <cellStyle name="Total 8 2 2 7 4" xfId="54197"/>
    <cellStyle name="Total 8 2 2 7 5" xfId="54198"/>
    <cellStyle name="Total 8 2 2 7 6" xfId="54199"/>
    <cellStyle name="Total 8 2 2 8" xfId="54200"/>
    <cellStyle name="Total 8 2 2 9" xfId="54201"/>
    <cellStyle name="Total 8 2 3" xfId="54202"/>
    <cellStyle name="Total 8 2 3 10" xfId="54203"/>
    <cellStyle name="Total 8 2 3 2" xfId="54204"/>
    <cellStyle name="Total 8 2 3 2 2" xfId="54205"/>
    <cellStyle name="Total 8 2 3 2 3" xfId="54206"/>
    <cellStyle name="Total 8 2 3 2 4" xfId="54207"/>
    <cellStyle name="Total 8 2 3 2 5" xfId="54208"/>
    <cellStyle name="Total 8 2 3 2 6" xfId="54209"/>
    <cellStyle name="Total 8 2 3 3" xfId="54210"/>
    <cellStyle name="Total 8 2 3 3 2" xfId="54211"/>
    <cellStyle name="Total 8 2 3 3 3" xfId="54212"/>
    <cellStyle name="Total 8 2 3 3 4" xfId="54213"/>
    <cellStyle name="Total 8 2 3 3 5" xfId="54214"/>
    <cellStyle name="Total 8 2 3 3 6" xfId="54215"/>
    <cellStyle name="Total 8 2 3 4" xfId="54216"/>
    <cellStyle name="Total 8 2 3 4 2" xfId="54217"/>
    <cellStyle name="Total 8 2 3 4 3" xfId="54218"/>
    <cellStyle name="Total 8 2 3 4 4" xfId="54219"/>
    <cellStyle name="Total 8 2 3 4 5" xfId="54220"/>
    <cellStyle name="Total 8 2 3 4 6" xfId="54221"/>
    <cellStyle name="Total 8 2 3 5" xfId="54222"/>
    <cellStyle name="Total 8 2 3 5 2" xfId="54223"/>
    <cellStyle name="Total 8 2 3 5 3" xfId="54224"/>
    <cellStyle name="Total 8 2 3 5 4" xfId="54225"/>
    <cellStyle name="Total 8 2 3 5 5" xfId="54226"/>
    <cellStyle name="Total 8 2 3 5 6" xfId="54227"/>
    <cellStyle name="Total 8 2 3 6" xfId="54228"/>
    <cellStyle name="Total 8 2 3 6 2" xfId="54229"/>
    <cellStyle name="Total 8 2 3 6 3" xfId="54230"/>
    <cellStyle name="Total 8 2 3 6 4" xfId="54231"/>
    <cellStyle name="Total 8 2 3 6 5" xfId="54232"/>
    <cellStyle name="Total 8 2 3 6 6" xfId="54233"/>
    <cellStyle name="Total 8 2 3 7" xfId="54234"/>
    <cellStyle name="Total 8 2 3 8" xfId="54235"/>
    <cellStyle name="Total 8 2 3 9" xfId="54236"/>
    <cellStyle name="Total 8 2 4" xfId="54237"/>
    <cellStyle name="Total 8 2 4 10" xfId="54238"/>
    <cellStyle name="Total 8 2 4 11" xfId="54239"/>
    <cellStyle name="Total 8 2 4 2" xfId="54240"/>
    <cellStyle name="Total 8 2 4 2 2" xfId="54241"/>
    <cellStyle name="Total 8 2 4 2 3" xfId="54242"/>
    <cellStyle name="Total 8 2 4 2 4" xfId="54243"/>
    <cellStyle name="Total 8 2 4 2 5" xfId="54244"/>
    <cellStyle name="Total 8 2 4 2 6" xfId="54245"/>
    <cellStyle name="Total 8 2 4 3" xfId="54246"/>
    <cellStyle name="Total 8 2 4 3 2" xfId="54247"/>
    <cellStyle name="Total 8 2 4 3 3" xfId="54248"/>
    <cellStyle name="Total 8 2 4 3 4" xfId="54249"/>
    <cellStyle name="Total 8 2 4 3 5" xfId="54250"/>
    <cellStyle name="Total 8 2 4 3 6" xfId="54251"/>
    <cellStyle name="Total 8 2 4 4" xfId="54252"/>
    <cellStyle name="Total 8 2 4 4 2" xfId="54253"/>
    <cellStyle name="Total 8 2 4 4 3" xfId="54254"/>
    <cellStyle name="Total 8 2 4 4 4" xfId="54255"/>
    <cellStyle name="Total 8 2 4 4 5" xfId="54256"/>
    <cellStyle name="Total 8 2 4 4 6" xfId="54257"/>
    <cellStyle name="Total 8 2 4 5" xfId="54258"/>
    <cellStyle name="Total 8 2 4 5 2" xfId="54259"/>
    <cellStyle name="Total 8 2 4 5 3" xfId="54260"/>
    <cellStyle name="Total 8 2 4 5 4" xfId="54261"/>
    <cellStyle name="Total 8 2 4 5 5" xfId="54262"/>
    <cellStyle name="Total 8 2 4 5 6" xfId="54263"/>
    <cellStyle name="Total 8 2 4 6" xfId="54264"/>
    <cellStyle name="Total 8 2 4 6 2" xfId="54265"/>
    <cellStyle name="Total 8 2 4 6 3" xfId="54266"/>
    <cellStyle name="Total 8 2 4 6 4" xfId="54267"/>
    <cellStyle name="Total 8 2 4 6 5" xfId="54268"/>
    <cellStyle name="Total 8 2 4 6 6" xfId="54269"/>
    <cellStyle name="Total 8 2 4 7" xfId="54270"/>
    <cellStyle name="Total 8 2 4 8" xfId="54271"/>
    <cellStyle name="Total 8 2 4 9" xfId="54272"/>
    <cellStyle name="Total 8 2 5" xfId="54273"/>
    <cellStyle name="Total 8 2 5 10" xfId="54274"/>
    <cellStyle name="Total 8 2 5 11" xfId="54275"/>
    <cellStyle name="Total 8 2 5 2" xfId="54276"/>
    <cellStyle name="Total 8 2 5 2 2" xfId="54277"/>
    <cellStyle name="Total 8 2 5 2 3" xfId="54278"/>
    <cellStyle name="Total 8 2 5 2 4" xfId="54279"/>
    <cellStyle name="Total 8 2 5 2 5" xfId="54280"/>
    <cellStyle name="Total 8 2 5 2 6" xfId="54281"/>
    <cellStyle name="Total 8 2 5 3" xfId="54282"/>
    <cellStyle name="Total 8 2 5 3 2" xfId="54283"/>
    <cellStyle name="Total 8 2 5 3 3" xfId="54284"/>
    <cellStyle name="Total 8 2 5 3 4" xfId="54285"/>
    <cellStyle name="Total 8 2 5 3 5" xfId="54286"/>
    <cellStyle name="Total 8 2 5 3 6" xfId="54287"/>
    <cellStyle name="Total 8 2 5 4" xfId="54288"/>
    <cellStyle name="Total 8 2 5 4 2" xfId="54289"/>
    <cellStyle name="Total 8 2 5 4 3" xfId="54290"/>
    <cellStyle name="Total 8 2 5 4 4" xfId="54291"/>
    <cellStyle name="Total 8 2 5 4 5" xfId="54292"/>
    <cellStyle name="Total 8 2 5 4 6" xfId="54293"/>
    <cellStyle name="Total 8 2 5 5" xfId="54294"/>
    <cellStyle name="Total 8 2 5 5 2" xfId="54295"/>
    <cellStyle name="Total 8 2 5 5 3" xfId="54296"/>
    <cellStyle name="Total 8 2 5 5 4" xfId="54297"/>
    <cellStyle name="Total 8 2 5 5 5" xfId="54298"/>
    <cellStyle name="Total 8 2 5 5 6" xfId="54299"/>
    <cellStyle name="Total 8 2 5 6" xfId="54300"/>
    <cellStyle name="Total 8 2 5 6 2" xfId="54301"/>
    <cellStyle name="Total 8 2 5 6 3" xfId="54302"/>
    <cellStyle name="Total 8 2 5 6 4" xfId="54303"/>
    <cellStyle name="Total 8 2 5 6 5" xfId="54304"/>
    <cellStyle name="Total 8 2 5 6 6" xfId="54305"/>
    <cellStyle name="Total 8 2 5 7" xfId="54306"/>
    <cellStyle name="Total 8 2 5 8" xfId="54307"/>
    <cellStyle name="Total 8 2 5 9" xfId="54308"/>
    <cellStyle name="Total 8 2 6" xfId="54309"/>
    <cellStyle name="Total 8 2 6 2" xfId="54310"/>
    <cellStyle name="Total 8 2 6 3" xfId="54311"/>
    <cellStyle name="Total 8 2 6 4" xfId="54312"/>
    <cellStyle name="Total 8 2 6 5" xfId="54313"/>
    <cellStyle name="Total 8 2 6 6" xfId="54314"/>
    <cellStyle name="Total 8 2 7" xfId="54315"/>
    <cellStyle name="Total 8 2 7 2" xfId="54316"/>
    <cellStyle name="Total 8 2 7 3" xfId="54317"/>
    <cellStyle name="Total 8 2 7 4" xfId="54318"/>
    <cellStyle name="Total 8 2 7 5" xfId="54319"/>
    <cellStyle name="Total 8 2 7 6" xfId="54320"/>
    <cellStyle name="Total 8 2 8" xfId="54321"/>
    <cellStyle name="Total 8 2 8 2" xfId="54322"/>
    <cellStyle name="Total 8 2 8 3" xfId="54323"/>
    <cellStyle name="Total 8 2 8 4" xfId="54324"/>
    <cellStyle name="Total 8 2 8 5" xfId="54325"/>
    <cellStyle name="Total 8 2 8 6" xfId="54326"/>
    <cellStyle name="Total 8 2 9" xfId="54327"/>
    <cellStyle name="Total 8 2 9 2" xfId="54328"/>
    <cellStyle name="Total 8 2 9 3" xfId="54329"/>
    <cellStyle name="Total 8 2 9 4" xfId="54330"/>
    <cellStyle name="Total 8 2 9 5" xfId="54331"/>
    <cellStyle name="Total 8 2 9 6" xfId="54332"/>
    <cellStyle name="Total 8 3" xfId="54333"/>
    <cellStyle name="Total 8 3 10" xfId="54334"/>
    <cellStyle name="Total 8 3 11" xfId="54335"/>
    <cellStyle name="Total 8 3 2" xfId="54336"/>
    <cellStyle name="Total 8 3 2 2" xfId="54337"/>
    <cellStyle name="Total 8 3 2 3" xfId="54338"/>
    <cellStyle name="Total 8 3 2 4" xfId="54339"/>
    <cellStyle name="Total 8 3 2 5" xfId="54340"/>
    <cellStyle name="Total 8 3 2 6" xfId="54341"/>
    <cellStyle name="Total 8 3 3" xfId="54342"/>
    <cellStyle name="Total 8 3 3 2" xfId="54343"/>
    <cellStyle name="Total 8 3 3 3" xfId="54344"/>
    <cellStyle name="Total 8 3 3 4" xfId="54345"/>
    <cellStyle name="Total 8 3 3 5" xfId="54346"/>
    <cellStyle name="Total 8 3 3 6" xfId="54347"/>
    <cellStyle name="Total 8 3 4" xfId="54348"/>
    <cellStyle name="Total 8 3 4 2" xfId="54349"/>
    <cellStyle name="Total 8 3 4 3" xfId="54350"/>
    <cellStyle name="Total 8 3 4 4" xfId="54351"/>
    <cellStyle name="Total 8 3 4 5" xfId="54352"/>
    <cellStyle name="Total 8 3 4 6" xfId="54353"/>
    <cellStyle name="Total 8 3 5" xfId="54354"/>
    <cellStyle name="Total 8 3 5 2" xfId="54355"/>
    <cellStyle name="Total 8 3 5 3" xfId="54356"/>
    <cellStyle name="Total 8 3 5 4" xfId="54357"/>
    <cellStyle name="Total 8 3 5 5" xfId="54358"/>
    <cellStyle name="Total 8 3 5 6" xfId="54359"/>
    <cellStyle name="Total 8 3 6" xfId="54360"/>
    <cellStyle name="Total 8 3 6 2" xfId="54361"/>
    <cellStyle name="Total 8 3 6 3" xfId="54362"/>
    <cellStyle name="Total 8 3 6 4" xfId="54363"/>
    <cellStyle name="Total 8 3 6 5" xfId="54364"/>
    <cellStyle name="Total 8 3 6 6" xfId="54365"/>
    <cellStyle name="Total 8 3 7" xfId="54366"/>
    <cellStyle name="Total 8 3 7 2" xfId="54367"/>
    <cellStyle name="Total 8 3 7 3" xfId="54368"/>
    <cellStyle name="Total 8 3 7 4" xfId="54369"/>
    <cellStyle name="Total 8 3 7 5" xfId="54370"/>
    <cellStyle name="Total 8 3 7 6" xfId="54371"/>
    <cellStyle name="Total 8 3 8" xfId="54372"/>
    <cellStyle name="Total 8 3 9" xfId="54373"/>
    <cellStyle name="Total 8 4" xfId="54374"/>
    <cellStyle name="Total 8 4 10" xfId="54375"/>
    <cellStyle name="Total 8 4 2" xfId="54376"/>
    <cellStyle name="Total 8 4 2 2" xfId="54377"/>
    <cellStyle name="Total 8 4 2 3" xfId="54378"/>
    <cellStyle name="Total 8 4 2 4" xfId="54379"/>
    <cellStyle name="Total 8 4 2 5" xfId="54380"/>
    <cellStyle name="Total 8 4 2 6" xfId="54381"/>
    <cellStyle name="Total 8 4 3" xfId="54382"/>
    <cellStyle name="Total 8 4 3 2" xfId="54383"/>
    <cellStyle name="Total 8 4 3 3" xfId="54384"/>
    <cellStyle name="Total 8 4 3 4" xfId="54385"/>
    <cellStyle name="Total 8 4 3 5" xfId="54386"/>
    <cellStyle name="Total 8 4 3 6" xfId="54387"/>
    <cellStyle name="Total 8 4 4" xfId="54388"/>
    <cellStyle name="Total 8 4 4 2" xfId="54389"/>
    <cellStyle name="Total 8 4 4 3" xfId="54390"/>
    <cellStyle name="Total 8 4 4 4" xfId="54391"/>
    <cellStyle name="Total 8 4 4 5" xfId="54392"/>
    <cellStyle name="Total 8 4 4 6" xfId="54393"/>
    <cellStyle name="Total 8 4 5" xfId="54394"/>
    <cellStyle name="Total 8 4 5 2" xfId="54395"/>
    <cellStyle name="Total 8 4 5 3" xfId="54396"/>
    <cellStyle name="Total 8 4 5 4" xfId="54397"/>
    <cellStyle name="Total 8 4 5 5" xfId="54398"/>
    <cellStyle name="Total 8 4 5 6" xfId="54399"/>
    <cellStyle name="Total 8 4 6" xfId="54400"/>
    <cellStyle name="Total 8 4 6 2" xfId="54401"/>
    <cellStyle name="Total 8 4 6 3" xfId="54402"/>
    <cellStyle name="Total 8 4 6 4" xfId="54403"/>
    <cellStyle name="Total 8 4 6 5" xfId="54404"/>
    <cellStyle name="Total 8 4 6 6" xfId="54405"/>
    <cellStyle name="Total 8 4 7" xfId="54406"/>
    <cellStyle name="Total 8 4 8" xfId="54407"/>
    <cellStyle name="Total 8 4 9" xfId="54408"/>
    <cellStyle name="Total 8 5" xfId="54409"/>
    <cellStyle name="Total 8 5 10" xfId="54410"/>
    <cellStyle name="Total 8 5 11" xfId="54411"/>
    <cellStyle name="Total 8 5 2" xfId="54412"/>
    <cellStyle name="Total 8 5 2 2" xfId="54413"/>
    <cellStyle name="Total 8 5 2 3" xfId="54414"/>
    <cellStyle name="Total 8 5 2 4" xfId="54415"/>
    <cellStyle name="Total 8 5 2 5" xfId="54416"/>
    <cellStyle name="Total 8 5 2 6" xfId="54417"/>
    <cellStyle name="Total 8 5 3" xfId="54418"/>
    <cellStyle name="Total 8 5 3 2" xfId="54419"/>
    <cellStyle name="Total 8 5 3 3" xfId="54420"/>
    <cellStyle name="Total 8 5 3 4" xfId="54421"/>
    <cellStyle name="Total 8 5 3 5" xfId="54422"/>
    <cellStyle name="Total 8 5 3 6" xfId="54423"/>
    <cellStyle name="Total 8 5 4" xfId="54424"/>
    <cellStyle name="Total 8 5 4 2" xfId="54425"/>
    <cellStyle name="Total 8 5 4 3" xfId="54426"/>
    <cellStyle name="Total 8 5 4 4" xfId="54427"/>
    <cellStyle name="Total 8 5 4 5" xfId="54428"/>
    <cellStyle name="Total 8 5 4 6" xfId="54429"/>
    <cellStyle name="Total 8 5 5" xfId="54430"/>
    <cellStyle name="Total 8 5 5 2" xfId="54431"/>
    <cellStyle name="Total 8 5 5 3" xfId="54432"/>
    <cellStyle name="Total 8 5 5 4" xfId="54433"/>
    <cellStyle name="Total 8 5 5 5" xfId="54434"/>
    <cellStyle name="Total 8 5 5 6" xfId="54435"/>
    <cellStyle name="Total 8 5 6" xfId="54436"/>
    <cellStyle name="Total 8 5 6 2" xfId="54437"/>
    <cellStyle name="Total 8 5 6 3" xfId="54438"/>
    <cellStyle name="Total 8 5 6 4" xfId="54439"/>
    <cellStyle name="Total 8 5 6 5" xfId="54440"/>
    <cellStyle name="Total 8 5 6 6" xfId="54441"/>
    <cellStyle name="Total 8 5 7" xfId="54442"/>
    <cellStyle name="Total 8 5 8" xfId="54443"/>
    <cellStyle name="Total 8 5 9" xfId="54444"/>
    <cellStyle name="Total 8 6" xfId="54445"/>
    <cellStyle name="Total 8 6 10" xfId="54446"/>
    <cellStyle name="Total 8 6 11" xfId="54447"/>
    <cellStyle name="Total 8 6 2" xfId="54448"/>
    <cellStyle name="Total 8 6 2 2" xfId="54449"/>
    <cellStyle name="Total 8 6 2 3" xfId="54450"/>
    <cellStyle name="Total 8 6 2 4" xfId="54451"/>
    <cellStyle name="Total 8 6 2 5" xfId="54452"/>
    <cellStyle name="Total 8 6 2 6" xfId="54453"/>
    <cellStyle name="Total 8 6 3" xfId="54454"/>
    <cellStyle name="Total 8 6 3 2" xfId="54455"/>
    <cellStyle name="Total 8 6 3 3" xfId="54456"/>
    <cellStyle name="Total 8 6 3 4" xfId="54457"/>
    <cellStyle name="Total 8 6 3 5" xfId="54458"/>
    <cellStyle name="Total 8 6 3 6" xfId="54459"/>
    <cellStyle name="Total 8 6 4" xfId="54460"/>
    <cellStyle name="Total 8 6 4 2" xfId="54461"/>
    <cellStyle name="Total 8 6 4 3" xfId="54462"/>
    <cellStyle name="Total 8 6 4 4" xfId="54463"/>
    <cellStyle name="Total 8 6 4 5" xfId="54464"/>
    <cellStyle name="Total 8 6 4 6" xfId="54465"/>
    <cellStyle name="Total 8 6 5" xfId="54466"/>
    <cellStyle name="Total 8 6 5 2" xfId="54467"/>
    <cellStyle name="Total 8 6 5 3" xfId="54468"/>
    <cellStyle name="Total 8 6 5 4" xfId="54469"/>
    <cellStyle name="Total 8 6 5 5" xfId="54470"/>
    <cellStyle name="Total 8 6 5 6" xfId="54471"/>
    <cellStyle name="Total 8 6 6" xfId="54472"/>
    <cellStyle name="Total 8 6 6 2" xfId="54473"/>
    <cellStyle name="Total 8 6 6 3" xfId="54474"/>
    <cellStyle name="Total 8 6 6 4" xfId="54475"/>
    <cellStyle name="Total 8 6 6 5" xfId="54476"/>
    <cellStyle name="Total 8 6 6 6" xfId="54477"/>
    <cellStyle name="Total 8 6 7" xfId="54478"/>
    <cellStyle name="Total 8 6 8" xfId="54479"/>
    <cellStyle name="Total 8 6 9" xfId="54480"/>
    <cellStyle name="Total 8 7" xfId="54481"/>
    <cellStyle name="Total 8 7 2" xfId="54482"/>
    <cellStyle name="Total 8 7 3" xfId="54483"/>
    <cellStyle name="Total 8 7 4" xfId="54484"/>
    <cellStyle name="Total 8 7 5" xfId="54485"/>
    <cellStyle name="Total 8 7 6" xfId="54486"/>
    <cellStyle name="Total 8 8" xfId="54487"/>
    <cellStyle name="Total 8 8 2" xfId="54488"/>
    <cellStyle name="Total 8 8 3" xfId="54489"/>
    <cellStyle name="Total 8 8 4" xfId="54490"/>
    <cellStyle name="Total 8 8 5" xfId="54491"/>
    <cellStyle name="Total 8 8 6" xfId="54492"/>
    <cellStyle name="Total 8 9" xfId="54493"/>
    <cellStyle name="Total 8 9 2" xfId="54494"/>
    <cellStyle name="Total 8 9 3" xfId="54495"/>
    <cellStyle name="Total 8 9 4" xfId="54496"/>
    <cellStyle name="Total 8 9 5" xfId="54497"/>
    <cellStyle name="Total 8 9 6" xfId="54498"/>
    <cellStyle name="Total 9" xfId="54499"/>
    <cellStyle name="Total 9 10" xfId="54500"/>
    <cellStyle name="Total 9 10 2" xfId="54501"/>
    <cellStyle name="Total 9 10 3" xfId="54502"/>
    <cellStyle name="Total 9 10 4" xfId="54503"/>
    <cellStyle name="Total 9 10 5" xfId="54504"/>
    <cellStyle name="Total 9 10 6" xfId="54505"/>
    <cellStyle name="Total 9 11" xfId="54506"/>
    <cellStyle name="Total 9 12" xfId="54507"/>
    <cellStyle name="Total 9 2" xfId="54508"/>
    <cellStyle name="Total 9 2 10" xfId="54509"/>
    <cellStyle name="Total 9 2 11" xfId="54510"/>
    <cellStyle name="Total 9 2 2" xfId="54511"/>
    <cellStyle name="Total 9 2 2 10" xfId="54512"/>
    <cellStyle name="Total 9 2 2 11" xfId="54513"/>
    <cellStyle name="Total 9 2 2 2" xfId="54514"/>
    <cellStyle name="Total 9 2 2 2 2" xfId="54515"/>
    <cellStyle name="Total 9 2 2 2 3" xfId="54516"/>
    <cellStyle name="Total 9 2 2 2 4" xfId="54517"/>
    <cellStyle name="Total 9 2 2 2 5" xfId="54518"/>
    <cellStyle name="Total 9 2 2 2 6" xfId="54519"/>
    <cellStyle name="Total 9 2 2 3" xfId="54520"/>
    <cellStyle name="Total 9 2 2 3 2" xfId="54521"/>
    <cellStyle name="Total 9 2 2 3 3" xfId="54522"/>
    <cellStyle name="Total 9 2 2 3 4" xfId="54523"/>
    <cellStyle name="Total 9 2 2 3 5" xfId="54524"/>
    <cellStyle name="Total 9 2 2 3 6" xfId="54525"/>
    <cellStyle name="Total 9 2 2 4" xfId="54526"/>
    <cellStyle name="Total 9 2 2 4 2" xfId="54527"/>
    <cellStyle name="Total 9 2 2 4 3" xfId="54528"/>
    <cellStyle name="Total 9 2 2 4 4" xfId="54529"/>
    <cellStyle name="Total 9 2 2 4 5" xfId="54530"/>
    <cellStyle name="Total 9 2 2 4 6" xfId="54531"/>
    <cellStyle name="Total 9 2 2 5" xfId="54532"/>
    <cellStyle name="Total 9 2 2 5 2" xfId="54533"/>
    <cellStyle name="Total 9 2 2 5 3" xfId="54534"/>
    <cellStyle name="Total 9 2 2 5 4" xfId="54535"/>
    <cellStyle name="Total 9 2 2 5 5" xfId="54536"/>
    <cellStyle name="Total 9 2 2 5 6" xfId="54537"/>
    <cellStyle name="Total 9 2 2 6" xfId="54538"/>
    <cellStyle name="Total 9 2 2 6 2" xfId="54539"/>
    <cellStyle name="Total 9 2 2 6 3" xfId="54540"/>
    <cellStyle name="Total 9 2 2 6 4" xfId="54541"/>
    <cellStyle name="Total 9 2 2 6 5" xfId="54542"/>
    <cellStyle name="Total 9 2 2 6 6" xfId="54543"/>
    <cellStyle name="Total 9 2 2 7" xfId="54544"/>
    <cellStyle name="Total 9 2 2 7 2" xfId="54545"/>
    <cellStyle name="Total 9 2 2 7 3" xfId="54546"/>
    <cellStyle name="Total 9 2 2 7 4" xfId="54547"/>
    <cellStyle name="Total 9 2 2 7 5" xfId="54548"/>
    <cellStyle name="Total 9 2 2 7 6" xfId="54549"/>
    <cellStyle name="Total 9 2 2 8" xfId="54550"/>
    <cellStyle name="Total 9 2 2 9" xfId="54551"/>
    <cellStyle name="Total 9 2 3" xfId="54552"/>
    <cellStyle name="Total 9 2 3 10" xfId="54553"/>
    <cellStyle name="Total 9 2 3 2" xfId="54554"/>
    <cellStyle name="Total 9 2 3 2 2" xfId="54555"/>
    <cellStyle name="Total 9 2 3 2 3" xfId="54556"/>
    <cellStyle name="Total 9 2 3 2 4" xfId="54557"/>
    <cellStyle name="Total 9 2 3 2 5" xfId="54558"/>
    <cellStyle name="Total 9 2 3 2 6" xfId="54559"/>
    <cellStyle name="Total 9 2 3 3" xfId="54560"/>
    <cellStyle name="Total 9 2 3 3 2" xfId="54561"/>
    <cellStyle name="Total 9 2 3 3 3" xfId="54562"/>
    <cellStyle name="Total 9 2 3 3 4" xfId="54563"/>
    <cellStyle name="Total 9 2 3 3 5" xfId="54564"/>
    <cellStyle name="Total 9 2 3 3 6" xfId="54565"/>
    <cellStyle name="Total 9 2 3 4" xfId="54566"/>
    <cellStyle name="Total 9 2 3 4 2" xfId="54567"/>
    <cellStyle name="Total 9 2 3 4 3" xfId="54568"/>
    <cellStyle name="Total 9 2 3 4 4" xfId="54569"/>
    <cellStyle name="Total 9 2 3 4 5" xfId="54570"/>
    <cellStyle name="Total 9 2 3 4 6" xfId="54571"/>
    <cellStyle name="Total 9 2 3 5" xfId="54572"/>
    <cellStyle name="Total 9 2 3 5 2" xfId="54573"/>
    <cellStyle name="Total 9 2 3 5 3" xfId="54574"/>
    <cellStyle name="Total 9 2 3 5 4" xfId="54575"/>
    <cellStyle name="Total 9 2 3 5 5" xfId="54576"/>
    <cellStyle name="Total 9 2 3 5 6" xfId="54577"/>
    <cellStyle name="Total 9 2 3 6" xfId="54578"/>
    <cellStyle name="Total 9 2 3 6 2" xfId="54579"/>
    <cellStyle name="Total 9 2 3 6 3" xfId="54580"/>
    <cellStyle name="Total 9 2 3 6 4" xfId="54581"/>
    <cellStyle name="Total 9 2 3 6 5" xfId="54582"/>
    <cellStyle name="Total 9 2 3 6 6" xfId="54583"/>
    <cellStyle name="Total 9 2 3 7" xfId="54584"/>
    <cellStyle name="Total 9 2 3 8" xfId="54585"/>
    <cellStyle name="Total 9 2 3 9" xfId="54586"/>
    <cellStyle name="Total 9 2 4" xfId="54587"/>
    <cellStyle name="Total 9 2 4 10" xfId="54588"/>
    <cellStyle name="Total 9 2 4 11" xfId="54589"/>
    <cellStyle name="Total 9 2 4 2" xfId="54590"/>
    <cellStyle name="Total 9 2 4 2 2" xfId="54591"/>
    <cellStyle name="Total 9 2 4 2 3" xfId="54592"/>
    <cellStyle name="Total 9 2 4 2 4" xfId="54593"/>
    <cellStyle name="Total 9 2 4 2 5" xfId="54594"/>
    <cellStyle name="Total 9 2 4 2 6" xfId="54595"/>
    <cellStyle name="Total 9 2 4 3" xfId="54596"/>
    <cellStyle name="Total 9 2 4 3 2" xfId="54597"/>
    <cellStyle name="Total 9 2 4 3 3" xfId="54598"/>
    <cellStyle name="Total 9 2 4 3 4" xfId="54599"/>
    <cellStyle name="Total 9 2 4 3 5" xfId="54600"/>
    <cellStyle name="Total 9 2 4 3 6" xfId="54601"/>
    <cellStyle name="Total 9 2 4 4" xfId="54602"/>
    <cellStyle name="Total 9 2 4 4 2" xfId="54603"/>
    <cellStyle name="Total 9 2 4 4 3" xfId="54604"/>
    <cellStyle name="Total 9 2 4 4 4" xfId="54605"/>
    <cellStyle name="Total 9 2 4 4 5" xfId="54606"/>
    <cellStyle name="Total 9 2 4 4 6" xfId="54607"/>
    <cellStyle name="Total 9 2 4 5" xfId="54608"/>
    <cellStyle name="Total 9 2 4 5 2" xfId="54609"/>
    <cellStyle name="Total 9 2 4 5 3" xfId="54610"/>
    <cellStyle name="Total 9 2 4 5 4" xfId="54611"/>
    <cellStyle name="Total 9 2 4 5 5" xfId="54612"/>
    <cellStyle name="Total 9 2 4 5 6" xfId="54613"/>
    <cellStyle name="Total 9 2 4 6" xfId="54614"/>
    <cellStyle name="Total 9 2 4 6 2" xfId="54615"/>
    <cellStyle name="Total 9 2 4 6 3" xfId="54616"/>
    <cellStyle name="Total 9 2 4 6 4" xfId="54617"/>
    <cellStyle name="Total 9 2 4 6 5" xfId="54618"/>
    <cellStyle name="Total 9 2 4 6 6" xfId="54619"/>
    <cellStyle name="Total 9 2 4 7" xfId="54620"/>
    <cellStyle name="Total 9 2 4 8" xfId="54621"/>
    <cellStyle name="Total 9 2 4 9" xfId="54622"/>
    <cellStyle name="Total 9 2 5" xfId="54623"/>
    <cellStyle name="Total 9 2 5 10" xfId="54624"/>
    <cellStyle name="Total 9 2 5 11" xfId="54625"/>
    <cellStyle name="Total 9 2 5 2" xfId="54626"/>
    <cellStyle name="Total 9 2 5 2 2" xfId="54627"/>
    <cellStyle name="Total 9 2 5 2 3" xfId="54628"/>
    <cellStyle name="Total 9 2 5 2 4" xfId="54629"/>
    <cellStyle name="Total 9 2 5 2 5" xfId="54630"/>
    <cellStyle name="Total 9 2 5 2 6" xfId="54631"/>
    <cellStyle name="Total 9 2 5 3" xfId="54632"/>
    <cellStyle name="Total 9 2 5 3 2" xfId="54633"/>
    <cellStyle name="Total 9 2 5 3 3" xfId="54634"/>
    <cellStyle name="Total 9 2 5 3 4" xfId="54635"/>
    <cellStyle name="Total 9 2 5 3 5" xfId="54636"/>
    <cellStyle name="Total 9 2 5 3 6" xfId="54637"/>
    <cellStyle name="Total 9 2 5 4" xfId="54638"/>
    <cellStyle name="Total 9 2 5 4 2" xfId="54639"/>
    <cellStyle name="Total 9 2 5 4 3" xfId="54640"/>
    <cellStyle name="Total 9 2 5 4 4" xfId="54641"/>
    <cellStyle name="Total 9 2 5 4 5" xfId="54642"/>
    <cellStyle name="Total 9 2 5 4 6" xfId="54643"/>
    <cellStyle name="Total 9 2 5 5" xfId="54644"/>
    <cellStyle name="Total 9 2 5 5 2" xfId="54645"/>
    <cellStyle name="Total 9 2 5 5 3" xfId="54646"/>
    <cellStyle name="Total 9 2 5 5 4" xfId="54647"/>
    <cellStyle name="Total 9 2 5 5 5" xfId="54648"/>
    <cellStyle name="Total 9 2 5 5 6" xfId="54649"/>
    <cellStyle name="Total 9 2 5 6" xfId="54650"/>
    <cellStyle name="Total 9 2 5 6 2" xfId="54651"/>
    <cellStyle name="Total 9 2 5 6 3" xfId="54652"/>
    <cellStyle name="Total 9 2 5 6 4" xfId="54653"/>
    <cellStyle name="Total 9 2 5 6 5" xfId="54654"/>
    <cellStyle name="Total 9 2 5 6 6" xfId="54655"/>
    <cellStyle name="Total 9 2 5 7" xfId="54656"/>
    <cellStyle name="Total 9 2 5 8" xfId="54657"/>
    <cellStyle name="Total 9 2 5 9" xfId="54658"/>
    <cellStyle name="Total 9 2 6" xfId="54659"/>
    <cellStyle name="Total 9 2 6 2" xfId="54660"/>
    <cellStyle name="Total 9 2 6 3" xfId="54661"/>
    <cellStyle name="Total 9 2 6 4" xfId="54662"/>
    <cellStyle name="Total 9 2 6 5" xfId="54663"/>
    <cellStyle name="Total 9 2 6 6" xfId="54664"/>
    <cellStyle name="Total 9 2 7" xfId="54665"/>
    <cellStyle name="Total 9 2 7 2" xfId="54666"/>
    <cellStyle name="Total 9 2 7 3" xfId="54667"/>
    <cellStyle name="Total 9 2 7 4" xfId="54668"/>
    <cellStyle name="Total 9 2 7 5" xfId="54669"/>
    <cellStyle name="Total 9 2 7 6" xfId="54670"/>
    <cellStyle name="Total 9 2 8" xfId="54671"/>
    <cellStyle name="Total 9 2 8 2" xfId="54672"/>
    <cellStyle name="Total 9 2 8 3" xfId="54673"/>
    <cellStyle name="Total 9 2 8 4" xfId="54674"/>
    <cellStyle name="Total 9 2 8 5" xfId="54675"/>
    <cellStyle name="Total 9 2 8 6" xfId="54676"/>
    <cellStyle name="Total 9 2 9" xfId="54677"/>
    <cellStyle name="Total 9 2 9 2" xfId="54678"/>
    <cellStyle name="Total 9 2 9 3" xfId="54679"/>
    <cellStyle name="Total 9 2 9 4" xfId="54680"/>
    <cellStyle name="Total 9 2 9 5" xfId="54681"/>
    <cellStyle name="Total 9 2 9 6" xfId="54682"/>
    <cellStyle name="Total 9 3" xfId="54683"/>
    <cellStyle name="Total 9 3 10" xfId="54684"/>
    <cellStyle name="Total 9 3 11" xfId="54685"/>
    <cellStyle name="Total 9 3 2" xfId="54686"/>
    <cellStyle name="Total 9 3 2 2" xfId="54687"/>
    <cellStyle name="Total 9 3 2 3" xfId="54688"/>
    <cellStyle name="Total 9 3 2 4" xfId="54689"/>
    <cellStyle name="Total 9 3 2 5" xfId="54690"/>
    <cellStyle name="Total 9 3 2 6" xfId="54691"/>
    <cellStyle name="Total 9 3 3" xfId="54692"/>
    <cellStyle name="Total 9 3 3 2" xfId="54693"/>
    <cellStyle name="Total 9 3 3 3" xfId="54694"/>
    <cellStyle name="Total 9 3 3 4" xfId="54695"/>
    <cellStyle name="Total 9 3 3 5" xfId="54696"/>
    <cellStyle name="Total 9 3 3 6" xfId="54697"/>
    <cellStyle name="Total 9 3 4" xfId="54698"/>
    <cellStyle name="Total 9 3 4 2" xfId="54699"/>
    <cellStyle name="Total 9 3 4 3" xfId="54700"/>
    <cellStyle name="Total 9 3 4 4" xfId="54701"/>
    <cellStyle name="Total 9 3 4 5" xfId="54702"/>
    <cellStyle name="Total 9 3 4 6" xfId="54703"/>
    <cellStyle name="Total 9 3 5" xfId="54704"/>
    <cellStyle name="Total 9 3 5 2" xfId="54705"/>
    <cellStyle name="Total 9 3 5 3" xfId="54706"/>
    <cellStyle name="Total 9 3 5 4" xfId="54707"/>
    <cellStyle name="Total 9 3 5 5" xfId="54708"/>
    <cellStyle name="Total 9 3 5 6" xfId="54709"/>
    <cellStyle name="Total 9 3 6" xfId="54710"/>
    <cellStyle name="Total 9 3 6 2" xfId="54711"/>
    <cellStyle name="Total 9 3 6 3" xfId="54712"/>
    <cellStyle name="Total 9 3 6 4" xfId="54713"/>
    <cellStyle name="Total 9 3 6 5" xfId="54714"/>
    <cellStyle name="Total 9 3 6 6" xfId="54715"/>
    <cellStyle name="Total 9 3 7" xfId="54716"/>
    <cellStyle name="Total 9 3 7 2" xfId="54717"/>
    <cellStyle name="Total 9 3 7 3" xfId="54718"/>
    <cellStyle name="Total 9 3 7 4" xfId="54719"/>
    <cellStyle name="Total 9 3 7 5" xfId="54720"/>
    <cellStyle name="Total 9 3 7 6" xfId="54721"/>
    <cellStyle name="Total 9 3 8" xfId="54722"/>
    <cellStyle name="Total 9 3 9" xfId="54723"/>
    <cellStyle name="Total 9 4" xfId="54724"/>
    <cellStyle name="Total 9 4 10" xfId="54725"/>
    <cellStyle name="Total 9 4 2" xfId="54726"/>
    <cellStyle name="Total 9 4 2 2" xfId="54727"/>
    <cellStyle name="Total 9 4 2 3" xfId="54728"/>
    <cellStyle name="Total 9 4 2 4" xfId="54729"/>
    <cellStyle name="Total 9 4 2 5" xfId="54730"/>
    <cellStyle name="Total 9 4 2 6" xfId="54731"/>
    <cellStyle name="Total 9 4 3" xfId="54732"/>
    <cellStyle name="Total 9 4 3 2" xfId="54733"/>
    <cellStyle name="Total 9 4 3 3" xfId="54734"/>
    <cellStyle name="Total 9 4 3 4" xfId="54735"/>
    <cellStyle name="Total 9 4 3 5" xfId="54736"/>
    <cellStyle name="Total 9 4 3 6" xfId="54737"/>
    <cellStyle name="Total 9 4 4" xfId="54738"/>
    <cellStyle name="Total 9 4 4 2" xfId="54739"/>
    <cellStyle name="Total 9 4 4 3" xfId="54740"/>
    <cellStyle name="Total 9 4 4 4" xfId="54741"/>
    <cellStyle name="Total 9 4 4 5" xfId="54742"/>
    <cellStyle name="Total 9 4 4 6" xfId="54743"/>
    <cellStyle name="Total 9 4 5" xfId="54744"/>
    <cellStyle name="Total 9 4 5 2" xfId="54745"/>
    <cellStyle name="Total 9 4 5 3" xfId="54746"/>
    <cellStyle name="Total 9 4 5 4" xfId="54747"/>
    <cellStyle name="Total 9 4 5 5" xfId="54748"/>
    <cellStyle name="Total 9 4 5 6" xfId="54749"/>
    <cellStyle name="Total 9 4 6" xfId="54750"/>
    <cellStyle name="Total 9 4 6 2" xfId="54751"/>
    <cellStyle name="Total 9 4 6 3" xfId="54752"/>
    <cellStyle name="Total 9 4 6 4" xfId="54753"/>
    <cellStyle name="Total 9 4 6 5" xfId="54754"/>
    <cellStyle name="Total 9 4 6 6" xfId="54755"/>
    <cellStyle name="Total 9 4 7" xfId="54756"/>
    <cellStyle name="Total 9 4 8" xfId="54757"/>
    <cellStyle name="Total 9 4 9" xfId="54758"/>
    <cellStyle name="Total 9 5" xfId="54759"/>
    <cellStyle name="Total 9 5 10" xfId="54760"/>
    <cellStyle name="Total 9 5 11" xfId="54761"/>
    <cellStyle name="Total 9 5 2" xfId="54762"/>
    <cellStyle name="Total 9 5 2 2" xfId="54763"/>
    <cellStyle name="Total 9 5 2 3" xfId="54764"/>
    <cellStyle name="Total 9 5 2 4" xfId="54765"/>
    <cellStyle name="Total 9 5 2 5" xfId="54766"/>
    <cellStyle name="Total 9 5 2 6" xfId="54767"/>
    <cellStyle name="Total 9 5 3" xfId="54768"/>
    <cellStyle name="Total 9 5 3 2" xfId="54769"/>
    <cellStyle name="Total 9 5 3 3" xfId="54770"/>
    <cellStyle name="Total 9 5 3 4" xfId="54771"/>
    <cellStyle name="Total 9 5 3 5" xfId="54772"/>
    <cellStyle name="Total 9 5 3 6" xfId="54773"/>
    <cellStyle name="Total 9 5 4" xfId="54774"/>
    <cellStyle name="Total 9 5 4 2" xfId="54775"/>
    <cellStyle name="Total 9 5 4 3" xfId="54776"/>
    <cellStyle name="Total 9 5 4 4" xfId="54777"/>
    <cellStyle name="Total 9 5 4 5" xfId="54778"/>
    <cellStyle name="Total 9 5 4 6" xfId="54779"/>
    <cellStyle name="Total 9 5 5" xfId="54780"/>
    <cellStyle name="Total 9 5 5 2" xfId="54781"/>
    <cellStyle name="Total 9 5 5 3" xfId="54782"/>
    <cellStyle name="Total 9 5 5 4" xfId="54783"/>
    <cellStyle name="Total 9 5 5 5" xfId="54784"/>
    <cellStyle name="Total 9 5 5 6" xfId="54785"/>
    <cellStyle name="Total 9 5 6" xfId="54786"/>
    <cellStyle name="Total 9 5 6 2" xfId="54787"/>
    <cellStyle name="Total 9 5 6 3" xfId="54788"/>
    <cellStyle name="Total 9 5 6 4" xfId="54789"/>
    <cellStyle name="Total 9 5 6 5" xfId="54790"/>
    <cellStyle name="Total 9 5 6 6" xfId="54791"/>
    <cellStyle name="Total 9 5 7" xfId="54792"/>
    <cellStyle name="Total 9 5 8" xfId="54793"/>
    <cellStyle name="Total 9 5 9" xfId="54794"/>
    <cellStyle name="Total 9 6" xfId="54795"/>
    <cellStyle name="Total 9 6 10" xfId="54796"/>
    <cellStyle name="Total 9 6 11" xfId="54797"/>
    <cellStyle name="Total 9 6 2" xfId="54798"/>
    <cellStyle name="Total 9 6 2 2" xfId="54799"/>
    <cellStyle name="Total 9 6 2 3" xfId="54800"/>
    <cellStyle name="Total 9 6 2 4" xfId="54801"/>
    <cellStyle name="Total 9 6 2 5" xfId="54802"/>
    <cellStyle name="Total 9 6 2 6" xfId="54803"/>
    <cellStyle name="Total 9 6 3" xfId="54804"/>
    <cellStyle name="Total 9 6 3 2" xfId="54805"/>
    <cellStyle name="Total 9 6 3 3" xfId="54806"/>
    <cellStyle name="Total 9 6 3 4" xfId="54807"/>
    <cellStyle name="Total 9 6 3 5" xfId="54808"/>
    <cellStyle name="Total 9 6 3 6" xfId="54809"/>
    <cellStyle name="Total 9 6 4" xfId="54810"/>
    <cellStyle name="Total 9 6 4 2" xfId="54811"/>
    <cellStyle name="Total 9 6 4 3" xfId="54812"/>
    <cellStyle name="Total 9 6 4 4" xfId="54813"/>
    <cellStyle name="Total 9 6 4 5" xfId="54814"/>
    <cellStyle name="Total 9 6 4 6" xfId="54815"/>
    <cellStyle name="Total 9 6 5" xfId="54816"/>
    <cellStyle name="Total 9 6 5 2" xfId="54817"/>
    <cellStyle name="Total 9 6 5 3" xfId="54818"/>
    <cellStyle name="Total 9 6 5 4" xfId="54819"/>
    <cellStyle name="Total 9 6 5 5" xfId="54820"/>
    <cellStyle name="Total 9 6 5 6" xfId="54821"/>
    <cellStyle name="Total 9 6 6" xfId="54822"/>
    <cellStyle name="Total 9 6 6 2" xfId="54823"/>
    <cellStyle name="Total 9 6 6 3" xfId="54824"/>
    <cellStyle name="Total 9 6 6 4" xfId="54825"/>
    <cellStyle name="Total 9 6 6 5" xfId="54826"/>
    <cellStyle name="Total 9 6 6 6" xfId="54827"/>
    <cellStyle name="Total 9 6 7" xfId="54828"/>
    <cellStyle name="Total 9 6 8" xfId="54829"/>
    <cellStyle name="Total 9 6 9" xfId="54830"/>
    <cellStyle name="Total 9 7" xfId="54831"/>
    <cellStyle name="Total 9 7 2" xfId="54832"/>
    <cellStyle name="Total 9 7 3" xfId="54833"/>
    <cellStyle name="Total 9 7 4" xfId="54834"/>
    <cellStyle name="Total 9 7 5" xfId="54835"/>
    <cellStyle name="Total 9 7 6" xfId="54836"/>
    <cellStyle name="Total 9 8" xfId="54837"/>
    <cellStyle name="Total 9 8 2" xfId="54838"/>
    <cellStyle name="Total 9 8 3" xfId="54839"/>
    <cellStyle name="Total 9 8 4" xfId="54840"/>
    <cellStyle name="Total 9 8 5" xfId="54841"/>
    <cellStyle name="Total 9 8 6" xfId="54842"/>
    <cellStyle name="Total 9 9" xfId="54843"/>
    <cellStyle name="Total 9 9 2" xfId="54844"/>
    <cellStyle name="Total 9 9 3" xfId="54845"/>
    <cellStyle name="Total 9 9 4" xfId="54846"/>
    <cellStyle name="Total 9 9 5" xfId="54847"/>
    <cellStyle name="Total 9 9 6" xfId="54848"/>
    <cellStyle name="Unprot" xfId="54849"/>
    <cellStyle name="Unprot 2" xfId="54850"/>
    <cellStyle name="Unprot$" xfId="54851"/>
    <cellStyle name="Unprot$ 2" xfId="54852"/>
    <cellStyle name="Unprot_0501" xfId="54853"/>
    <cellStyle name="Unprotect" xfId="54854"/>
    <cellStyle name="Warning Text 10" xfId="54855"/>
    <cellStyle name="Warning Text 10 2" xfId="54856"/>
    <cellStyle name="Warning Text 11" xfId="54857"/>
    <cellStyle name="Warning Text 11 2" xfId="54858"/>
    <cellStyle name="Warning Text 12" xfId="54859"/>
    <cellStyle name="Warning Text 12 2" xfId="54860"/>
    <cellStyle name="Warning Text 13" xfId="54861"/>
    <cellStyle name="Warning Text 13 2" xfId="54862"/>
    <cellStyle name="Warning Text 14" xfId="54863"/>
    <cellStyle name="Warning Text 14 2" xfId="54864"/>
    <cellStyle name="Warning Text 15" xfId="54865"/>
    <cellStyle name="Warning Text 15 2" xfId="54866"/>
    <cellStyle name="Warning Text 16" xfId="54867"/>
    <cellStyle name="Warning Text 17" xfId="54868"/>
    <cellStyle name="Warning Text 18" xfId="54869"/>
    <cellStyle name="Warning Text 19" xfId="54870"/>
    <cellStyle name="Warning Text 2" xfId="54871"/>
    <cellStyle name="Warning Text 2 2" xfId="54872"/>
    <cellStyle name="Warning Text 2 3" xfId="54873"/>
    <cellStyle name="Warning Text 20" xfId="54874"/>
    <cellStyle name="Warning Text 3" xfId="54875"/>
    <cellStyle name="Warning Text 3 2" xfId="54876"/>
    <cellStyle name="Warning Text 3 3" xfId="54877"/>
    <cellStyle name="Warning Text 4" xfId="54878"/>
    <cellStyle name="Warning Text 4 2" xfId="54879"/>
    <cellStyle name="Warning Text 4 3" xfId="54880"/>
    <cellStyle name="Warning Text 5" xfId="54881"/>
    <cellStyle name="Warning Text 5 2" xfId="54882"/>
    <cellStyle name="Warning Text 6" xfId="54883"/>
    <cellStyle name="Warning Text 6 2" xfId="54884"/>
    <cellStyle name="Warning Text 7" xfId="54885"/>
    <cellStyle name="Warning Text 7 2" xfId="54886"/>
    <cellStyle name="Warning Text 8" xfId="54887"/>
    <cellStyle name="Warning Text 8 2" xfId="54888"/>
    <cellStyle name="Warning Text 9" xfId="54889"/>
    <cellStyle name="Warning Text 9 2" xfId="54890"/>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Outage_DB/TGP/Fil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V37"/>
  <sheetViews>
    <sheetView zoomScale="60" zoomScaleNormal="60" workbookViewId="0">
      <selection activeCell="C36" sqref="C36"/>
    </sheetView>
  </sheetViews>
  <sheetFormatPr defaultColWidth="9.140625" defaultRowHeight="12"/>
  <cols>
    <col min="1" max="1" width="23.28515625" style="1" customWidth="1"/>
    <col min="2" max="2" width="12.7109375" style="2" customWidth="1"/>
    <col min="3" max="3" width="10.5703125" style="2" customWidth="1"/>
    <col min="4" max="4" width="7.42578125" style="2" bestFit="1" customWidth="1"/>
    <col min="5" max="5" width="9.7109375" style="2" bestFit="1" customWidth="1"/>
    <col min="6" max="6" width="10.5703125" style="2" customWidth="1"/>
    <col min="7" max="7" width="10.28515625" style="2" hidden="1" customWidth="1"/>
    <col min="8" max="8" width="10.140625" style="2" hidden="1" customWidth="1"/>
    <col min="9" max="9" width="9" style="2" hidden="1" customWidth="1"/>
    <col min="10" max="10" width="16.5703125" style="2" bestFit="1" customWidth="1"/>
    <col min="11" max="11" width="11.42578125" style="2" bestFit="1" customWidth="1"/>
    <col min="12" max="12" width="9.140625" style="2" bestFit="1" customWidth="1"/>
    <col min="13" max="13" width="21.42578125" style="2" bestFit="1" customWidth="1"/>
    <col min="14" max="14" width="29.7109375" style="2" customWidth="1"/>
    <col min="15" max="15" width="12.7109375" style="2" bestFit="1" customWidth="1"/>
    <col min="16" max="16" width="34.140625" style="2" customWidth="1"/>
    <col min="17" max="17" width="57" style="2" customWidth="1"/>
    <col min="18" max="18" width="18" style="2" customWidth="1"/>
    <col min="19" max="19" width="10.42578125" style="2" customWidth="1"/>
    <col min="20" max="20" width="28.140625" style="2" customWidth="1"/>
    <col min="21" max="21" width="48.140625" style="2" customWidth="1"/>
    <col min="22" max="22" width="24.5703125" style="10" customWidth="1"/>
    <col min="23" max="23" width="9.140625" style="2" customWidth="1"/>
    <col min="24" max="16384" width="9.140625" style="2"/>
  </cols>
  <sheetData>
    <row r="1" spans="1:22">
      <c r="D1" s="10" t="s">
        <v>0</v>
      </c>
      <c r="E1" s="23" t="s">
        <v>52</v>
      </c>
    </row>
    <row r="2" spans="1:22" ht="15">
      <c r="D2" s="70" t="s">
        <v>53</v>
      </c>
      <c r="E2" s="71"/>
      <c r="F2" s="71"/>
      <c r="G2" s="71"/>
      <c r="H2" s="71"/>
      <c r="I2" s="71"/>
      <c r="J2" s="71"/>
      <c r="K2" s="71"/>
      <c r="L2" s="71"/>
      <c r="M2" s="71"/>
      <c r="N2" s="71"/>
      <c r="O2" s="71"/>
      <c r="P2" s="71"/>
    </row>
    <row r="3" spans="1:22" ht="60" customHeight="1">
      <c r="D3" s="72" t="s">
        <v>54</v>
      </c>
      <c r="E3" s="73"/>
      <c r="F3" s="73"/>
      <c r="G3" s="73"/>
      <c r="H3" s="73"/>
      <c r="I3" s="73"/>
      <c r="J3" s="73"/>
      <c r="K3" s="73"/>
      <c r="L3" s="73"/>
      <c r="M3" s="73"/>
      <c r="N3" s="73"/>
      <c r="O3" s="73"/>
      <c r="P3" s="73"/>
    </row>
    <row r="4" spans="1:22" ht="15">
      <c r="D4" s="70" t="s">
        <v>1</v>
      </c>
      <c r="E4" s="71"/>
      <c r="F4" s="71"/>
      <c r="G4" s="71"/>
      <c r="H4" s="71"/>
      <c r="I4" s="71"/>
      <c r="J4" s="71"/>
      <c r="K4" s="71"/>
      <c r="L4" s="71"/>
      <c r="M4" s="71"/>
      <c r="N4" s="71"/>
      <c r="O4" s="71"/>
      <c r="P4" s="71"/>
    </row>
    <row r="5" spans="1:22">
      <c r="A5" s="11" t="s">
        <v>2</v>
      </c>
      <c r="B5" s="12" t="s">
        <v>3</v>
      </c>
      <c r="C5" s="12" t="s">
        <v>14</v>
      </c>
      <c r="D5" s="12" t="s">
        <v>4</v>
      </c>
      <c r="E5" s="12" t="s">
        <v>5</v>
      </c>
      <c r="F5" s="12" t="s">
        <v>6</v>
      </c>
      <c r="G5" s="12" t="s">
        <v>15</v>
      </c>
      <c r="H5" s="12" t="s">
        <v>16</v>
      </c>
      <c r="I5" s="12" t="s">
        <v>17</v>
      </c>
      <c r="J5" s="12" t="s">
        <v>18</v>
      </c>
      <c r="K5" s="12" t="s">
        <v>19</v>
      </c>
      <c r="L5" s="12" t="s">
        <v>20</v>
      </c>
      <c r="M5" s="12" t="s">
        <v>21</v>
      </c>
      <c r="N5" s="12" t="s">
        <v>22</v>
      </c>
      <c r="O5" s="12" t="s">
        <v>23</v>
      </c>
      <c r="P5" s="12" t="s">
        <v>24</v>
      </c>
      <c r="Q5" s="12" t="s">
        <v>25</v>
      </c>
      <c r="R5" s="12" t="s">
        <v>55</v>
      </c>
      <c r="S5" s="12" t="s">
        <v>26</v>
      </c>
      <c r="T5" s="12" t="s">
        <v>7</v>
      </c>
      <c r="U5" s="12" t="s">
        <v>8</v>
      </c>
      <c r="V5" s="10" t="s">
        <v>9</v>
      </c>
    </row>
    <row r="6" spans="1:22" s="22" customFormat="1" ht="192" customHeight="1">
      <c r="A6" s="24" t="str">
        <f t="shared" ref="A6:A13" si="0">IF(AND(H6&lt;&gt;"",I6&lt;&gt;""), "Date change. Previously scheduled " &amp; TEXT(H6,"m/d/y;@") &amp;IF(H6=I6,""," to " &amp; TEXT(I6,"m/d/y;@")) &amp; ".","")</f>
        <v/>
      </c>
      <c r="B6" s="15" t="s">
        <v>37</v>
      </c>
      <c r="C6" s="16"/>
      <c r="D6" s="16" t="str">
        <f t="shared" ref="D6:D13" si="1">IF(G6&lt;&gt;"","***","")</f>
        <v>***</v>
      </c>
      <c r="E6" s="25">
        <v>42015</v>
      </c>
      <c r="F6" s="25">
        <v>42380</v>
      </c>
      <c r="G6" s="18" t="str">
        <f t="shared" ref="G6:G37" si="2">IF(AND(A6="",B6=""),"",IF(B6="",A6,B6))</f>
        <v>Project Completed</v>
      </c>
      <c r="H6" s="25"/>
      <c r="I6" s="25"/>
      <c r="J6" s="25" t="s">
        <v>56</v>
      </c>
      <c r="K6" s="26" t="s">
        <v>57</v>
      </c>
      <c r="L6" s="26" t="s">
        <v>58</v>
      </c>
      <c r="M6" s="27" t="s">
        <v>47</v>
      </c>
      <c r="N6" s="19" t="s">
        <v>59</v>
      </c>
      <c r="O6" s="20" t="s">
        <v>29</v>
      </c>
      <c r="P6" s="21" t="s">
        <v>30</v>
      </c>
      <c r="Q6" s="28" t="s">
        <v>60</v>
      </c>
      <c r="R6" s="29">
        <v>401</v>
      </c>
      <c r="S6" s="15" t="str">
        <f t="shared" ref="S6:S37" si="3">"("&amp;C6&amp;") "&amp;J6&amp;":  "&amp;M6&amp;IF(AND(E6="",F6=""),""," (")&amp;IF(E6="","",""&amp;TEXT(E6,"m/d/y;@"))&amp;IF(OR(F6=E6,E6="",F6=""),""," to ")&amp;IF(OR(F6="",F6=E6),"",TEXT(F6,"m/d/y;@"))&amp;IF(AND(E6="",F6=""),"",")")</f>
        <v>() MS #412494 DCP Warren:  Meter Station (1/11/15 to 1/11/16)</v>
      </c>
      <c r="T6" s="19" t="str">
        <f t="shared" ref="T6:T37" si="4">D6&amp;J6&amp;":  "&amp;M6&amp;IF(AND(E6="",F6=""),"","
")&amp;IF(E6="","","--"&amp;TEXT(E6,"m/d/y;@"))&amp;IF(OR(F6=E6,E6="",F6=""),""," through ")&amp;IF(OR(F6="",F6=E6),"",TEXT(F6,"m/d/y;@"))&amp;IF(AND(E6="",F6=""),"",":  ")&amp;N6&amp;"  "&amp;P6&amp;IF(Q6="","","
"&amp;Q6)&amp;IF(G6="","","
***")&amp;G6&amp;"
………………………………"</f>
        <v>***MS #412494 DCP Warren: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412494 DCP Warren
***Project Completed
………………………………</v>
      </c>
      <c r="U6" s="30" t="str">
        <f t="shared" ref="U6:U37" si="5">D6&amp;J6&amp;":  "&amp;M6&amp;IF(G6="","","
***")&amp;G6&amp;IF(Q6="","","
The following meters are available for nominations:
")&amp;Q6&amp;"
………………………………"</f>
        <v>***MS #412494 DCP Warren:  Meter Station
***Project Completed
The following meters are available for nominations:
412494 DCP Warren
………………………………</v>
      </c>
    </row>
    <row r="7" spans="1:22" s="22" customFormat="1" ht="192" customHeight="1">
      <c r="A7" s="24" t="str">
        <f t="shared" si="0"/>
        <v/>
      </c>
      <c r="B7" s="15" t="s">
        <v>37</v>
      </c>
      <c r="C7" s="16"/>
      <c r="D7" s="16" t="str">
        <f t="shared" si="1"/>
        <v>***</v>
      </c>
      <c r="E7" s="25">
        <v>42015</v>
      </c>
      <c r="F7" s="25">
        <v>42380</v>
      </c>
      <c r="G7" s="18" t="str">
        <f t="shared" si="2"/>
        <v>Project Completed</v>
      </c>
      <c r="H7" s="25"/>
      <c r="I7" s="25"/>
      <c r="J7" s="25" t="s">
        <v>61</v>
      </c>
      <c r="K7" s="26" t="s">
        <v>57</v>
      </c>
      <c r="L7" s="26" t="s">
        <v>58</v>
      </c>
      <c r="M7" s="27" t="s">
        <v>47</v>
      </c>
      <c r="N7" s="19" t="s">
        <v>59</v>
      </c>
      <c r="O7" s="20" t="s">
        <v>29</v>
      </c>
      <c r="P7" s="21" t="s">
        <v>30</v>
      </c>
      <c r="Q7" s="28" t="s">
        <v>62</v>
      </c>
      <c r="R7" s="29">
        <v>402.1</v>
      </c>
      <c r="S7" s="15" t="str">
        <f t="shared" si="3"/>
        <v>() MS #412400 King Ranch:  Meter Station (1/11/15 to 1/11/16)</v>
      </c>
      <c r="T7" s="19" t="str">
        <f t="shared" si="4"/>
        <v>***MS #412400 King Ranch: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412400 King Ranch
***Project Completed
………………………………</v>
      </c>
      <c r="U7" s="30" t="str">
        <f t="shared" si="5"/>
        <v>***MS #412400 King Ranch:  Meter Station
***Project Completed
The following meters are available for nominations:
412400 King Ranch
………………………………</v>
      </c>
    </row>
    <row r="8" spans="1:22" s="22" customFormat="1" ht="192" customHeight="1">
      <c r="A8" s="24" t="str">
        <f t="shared" si="0"/>
        <v/>
      </c>
      <c r="B8" s="15" t="s">
        <v>37</v>
      </c>
      <c r="C8" s="16"/>
      <c r="D8" s="16" t="str">
        <f t="shared" si="1"/>
        <v>***</v>
      </c>
      <c r="E8" s="25">
        <v>42016</v>
      </c>
      <c r="F8" s="25">
        <v>42381</v>
      </c>
      <c r="G8" s="18" t="str">
        <f t="shared" si="2"/>
        <v>Project Completed</v>
      </c>
      <c r="H8" s="25"/>
      <c r="I8" s="25"/>
      <c r="J8" s="25" t="s">
        <v>63</v>
      </c>
      <c r="K8" s="26" t="s">
        <v>57</v>
      </c>
      <c r="L8" s="26" t="s">
        <v>58</v>
      </c>
      <c r="M8" s="27" t="s">
        <v>47</v>
      </c>
      <c r="N8" s="19" t="s">
        <v>59</v>
      </c>
      <c r="O8" s="20" t="s">
        <v>29</v>
      </c>
      <c r="P8" s="21" t="s">
        <v>30</v>
      </c>
      <c r="Q8" s="28" t="s">
        <v>64</v>
      </c>
      <c r="R8" s="29">
        <v>402.1</v>
      </c>
      <c r="S8" s="15" t="str">
        <f t="shared" si="3"/>
        <v>() MS #410539 Duvak Gas Gathering:  Meter Station (1/12/15 to 1/12/16)</v>
      </c>
      <c r="T8" s="19" t="str">
        <f t="shared" si="4"/>
        <v>***MS #410539 Duvak Gas Gathering:  Meter Station
--1/12/15 through 1/12/16: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410539 Duvak Gas Gathering
***Project Completed
………………………………</v>
      </c>
      <c r="U8" s="30" t="str">
        <f t="shared" si="5"/>
        <v>***MS #410539 Duvak Gas Gathering:  Meter Station
***Project Completed
The following meters are available for nominations:
410539 Duvak Gas Gathering
………………………………</v>
      </c>
    </row>
    <row r="9" spans="1:22" s="22" customFormat="1" ht="192" customHeight="1">
      <c r="A9" s="24" t="str">
        <f t="shared" si="0"/>
        <v/>
      </c>
      <c r="B9" s="15" t="s">
        <v>37</v>
      </c>
      <c r="C9" s="16"/>
      <c r="D9" s="16" t="str">
        <f t="shared" si="1"/>
        <v>***</v>
      </c>
      <c r="E9" s="25">
        <v>42017</v>
      </c>
      <c r="F9" s="25">
        <v>42382</v>
      </c>
      <c r="G9" s="18" t="str">
        <f t="shared" si="2"/>
        <v>Project Completed</v>
      </c>
      <c r="H9" s="25"/>
      <c r="I9" s="25"/>
      <c r="J9" s="25" t="s">
        <v>65</v>
      </c>
      <c r="K9" s="26" t="s">
        <v>57</v>
      </c>
      <c r="L9" s="26" t="s">
        <v>58</v>
      </c>
      <c r="M9" s="27" t="s">
        <v>47</v>
      </c>
      <c r="N9" s="19" t="s">
        <v>59</v>
      </c>
      <c r="O9" s="20" t="s">
        <v>29</v>
      </c>
      <c r="P9" s="21" t="s">
        <v>30</v>
      </c>
      <c r="Q9" s="28" t="s">
        <v>66</v>
      </c>
      <c r="R9" s="29">
        <v>403.1</v>
      </c>
      <c r="S9" s="15" t="str">
        <f t="shared" si="3"/>
        <v>() MS #412356 DCP LaGloria:  Meter Station (1/13/15 to 1/13/16)</v>
      </c>
      <c r="T9" s="19" t="str">
        <f t="shared" si="4"/>
        <v>***MS #412356 DCP LaGloria:  Meter Station
--1/13/15 through 1/13/16: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412356 DCP LaGloria
***Project Completed
………………………………</v>
      </c>
      <c r="U9" s="30" t="str">
        <f t="shared" si="5"/>
        <v>***MS #412356 DCP LaGloria:  Meter Station
***Project Completed
The following meters are available for nominations:
412356 DCP LaGloria
………………………………</v>
      </c>
    </row>
    <row r="10" spans="1:22" s="22" customFormat="1" ht="192" customHeight="1">
      <c r="A10" s="24" t="str">
        <f t="shared" si="0"/>
        <v/>
      </c>
      <c r="B10" s="15" t="s">
        <v>37</v>
      </c>
      <c r="C10" s="16"/>
      <c r="D10" s="16" t="str">
        <f t="shared" si="1"/>
        <v>***</v>
      </c>
      <c r="E10" s="25">
        <v>42017</v>
      </c>
      <c r="F10" s="25">
        <v>42382</v>
      </c>
      <c r="G10" s="18" t="str">
        <f t="shared" si="2"/>
        <v>Project Completed</v>
      </c>
      <c r="H10" s="25"/>
      <c r="I10" s="25"/>
      <c r="J10" s="25" t="s">
        <v>67</v>
      </c>
      <c r="K10" s="26" t="s">
        <v>57</v>
      </c>
      <c r="L10" s="26" t="s">
        <v>58</v>
      </c>
      <c r="M10" s="27" t="s">
        <v>47</v>
      </c>
      <c r="N10" s="19" t="s">
        <v>59</v>
      </c>
      <c r="O10" s="20" t="s">
        <v>29</v>
      </c>
      <c r="P10" s="21" t="s">
        <v>30</v>
      </c>
      <c r="Q10" s="28" t="s">
        <v>68</v>
      </c>
      <c r="R10" s="29">
        <v>406.1</v>
      </c>
      <c r="S10" s="15" t="str">
        <f t="shared" si="3"/>
        <v>() MS #410173 Enterprise LaReforma:  Meter Station (1/13/15 to 1/13/16)</v>
      </c>
      <c r="T10" s="19" t="str">
        <f t="shared" si="4"/>
        <v>***MS #410173 Enterprise LaReforma:  Meter Station
--1/13/15 through 1/13/16: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410173 Enterprise LaReforma
***Project Completed
………………………………</v>
      </c>
      <c r="U10" s="30" t="str">
        <f t="shared" si="5"/>
        <v>***MS #410173 Enterprise LaReforma:  Meter Station
***Project Completed
The following meters are available for nominations:
410173 Enterprise LaReforma
………………………………</v>
      </c>
    </row>
    <row r="11" spans="1:22" s="22" customFormat="1" ht="192" customHeight="1">
      <c r="A11" s="24" t="str">
        <f t="shared" si="0"/>
        <v/>
      </c>
      <c r="B11" s="15" t="s">
        <v>37</v>
      </c>
      <c r="C11" s="16"/>
      <c r="D11" s="16" t="str">
        <f t="shared" si="1"/>
        <v>***</v>
      </c>
      <c r="E11" s="25">
        <v>42016</v>
      </c>
      <c r="F11" s="25">
        <v>42381</v>
      </c>
      <c r="G11" s="18" t="str">
        <f t="shared" si="2"/>
        <v>Project Completed</v>
      </c>
      <c r="H11" s="25"/>
      <c r="I11" s="25"/>
      <c r="J11" s="25" t="s">
        <v>69</v>
      </c>
      <c r="K11" s="26" t="s">
        <v>57</v>
      </c>
      <c r="L11" s="26" t="s">
        <v>58</v>
      </c>
      <c r="M11" s="27" t="s">
        <v>47</v>
      </c>
      <c r="N11" s="19" t="s">
        <v>59</v>
      </c>
      <c r="O11" s="20" t="s">
        <v>29</v>
      </c>
      <c r="P11" s="21" t="s">
        <v>30</v>
      </c>
      <c r="Q11" s="28" t="s">
        <v>70</v>
      </c>
      <c r="R11" s="29">
        <v>407.1</v>
      </c>
      <c r="S11" s="15" t="str">
        <f t="shared" si="3"/>
        <v>() MS #411903 Enterprise El Benito:  Meter Station (1/12/15 to 1/12/16)</v>
      </c>
      <c r="T11" s="19" t="str">
        <f t="shared" si="4"/>
        <v>***MS #411903 Enterprise El Benito:  Meter Station
--1/12/15 through 1/12/16: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411903 Enterprise El Benito
***Project Completed
………………………………</v>
      </c>
      <c r="U11" s="30" t="str">
        <f t="shared" si="5"/>
        <v>***MS #411903 Enterprise El Benito:  Meter Station
***Project Completed
The following meters are available for nominations:
411903 Enterprise El Benito
………………………………</v>
      </c>
    </row>
    <row r="12" spans="1:22" s="22" customFormat="1" ht="192" customHeight="1">
      <c r="A12" s="24" t="str">
        <f t="shared" si="0"/>
        <v/>
      </c>
      <c r="B12" s="15" t="s">
        <v>37</v>
      </c>
      <c r="C12" s="16"/>
      <c r="D12" s="16" t="str">
        <f t="shared" si="1"/>
        <v>***</v>
      </c>
      <c r="E12" s="25">
        <v>42015</v>
      </c>
      <c r="F12" s="25">
        <v>42380</v>
      </c>
      <c r="G12" s="18" t="str">
        <f t="shared" si="2"/>
        <v>Project Completed</v>
      </c>
      <c r="H12" s="25"/>
      <c r="I12" s="25"/>
      <c r="J12" s="25" t="s">
        <v>71</v>
      </c>
      <c r="K12" s="26" t="s">
        <v>57</v>
      </c>
      <c r="L12" s="26" t="s">
        <v>58</v>
      </c>
      <c r="M12" s="27" t="s">
        <v>47</v>
      </c>
      <c r="N12" s="19" t="s">
        <v>59</v>
      </c>
      <c r="O12" s="20" t="s">
        <v>29</v>
      </c>
      <c r="P12" s="21" t="s">
        <v>30</v>
      </c>
      <c r="Q12" s="28" t="s">
        <v>72</v>
      </c>
      <c r="R12" s="29">
        <v>407.1</v>
      </c>
      <c r="S12" s="15" t="str">
        <f t="shared" si="3"/>
        <v>() MS #412088 Enterprise Sullivan:  Meter Station (1/11/15 to 1/11/16)</v>
      </c>
      <c r="T12" s="19" t="str">
        <f t="shared" si="4"/>
        <v>***MS #412088 Enterprise Sullivan: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412088 Enterprise Sullivan
***Project Completed
………………………………</v>
      </c>
      <c r="U12" s="30" t="str">
        <f t="shared" si="5"/>
        <v>***MS #412088 Enterprise Sullivan:  Meter Station
***Project Completed
The following meters are available for nominations:
412088 Enterprise Sullivan
………………………………</v>
      </c>
    </row>
    <row r="13" spans="1:22" s="22" customFormat="1" ht="192" customHeight="1">
      <c r="A13" s="31" t="str">
        <f t="shared" si="0"/>
        <v/>
      </c>
      <c r="B13" s="32" t="s">
        <v>37</v>
      </c>
      <c r="C13" s="33"/>
      <c r="D13" s="33" t="str">
        <f t="shared" si="1"/>
        <v>***</v>
      </c>
      <c r="E13" s="34">
        <v>42015</v>
      </c>
      <c r="F13" s="34">
        <v>42380</v>
      </c>
      <c r="G13" s="35" t="str">
        <f t="shared" si="2"/>
        <v>Project Completed</v>
      </c>
      <c r="H13" s="34"/>
      <c r="I13" s="34"/>
      <c r="J13" s="34" t="s">
        <v>73</v>
      </c>
      <c r="K13" s="36" t="s">
        <v>57</v>
      </c>
      <c r="L13" s="36" t="s">
        <v>58</v>
      </c>
      <c r="M13" s="37" t="s">
        <v>47</v>
      </c>
      <c r="N13" s="38" t="s">
        <v>59</v>
      </c>
      <c r="O13" s="39" t="s">
        <v>29</v>
      </c>
      <c r="P13" s="40" t="s">
        <v>30</v>
      </c>
      <c r="Q13" s="41" t="s">
        <v>74</v>
      </c>
      <c r="R13" s="42">
        <v>408.1</v>
      </c>
      <c r="S13" s="32" t="str">
        <f t="shared" si="3"/>
        <v>() MS #412683 HESCO:  Meter Station (1/11/15 to 1/11/16)</v>
      </c>
      <c r="T13" s="38" t="str">
        <f t="shared" si="4"/>
        <v>***MS #412683 HESCO: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412683 HESCO
***Project Completed
………………………………</v>
      </c>
      <c r="U13" s="43" t="str">
        <f t="shared" si="5"/>
        <v>***MS #412683 HESCO:  Meter Station
***Project Completed
The following meters are available for nominations:
412683 HESCO
………………………………</v>
      </c>
    </row>
    <row r="14" spans="1:22" s="44" customFormat="1" ht="157.5">
      <c r="A14" s="15" t="str">
        <f>IF(AND(H14&lt;&gt;"",I14&lt;&gt;""), "Date change. Previously scheduled " &amp; TEXT(H14,"m/d/y;@") &amp;IF(H14=I14,""," to " &amp; TEXT(I14,"m/d/y;@")) &amp; ".","")</f>
        <v/>
      </c>
      <c r="B14" s="14" t="s">
        <v>37</v>
      </c>
      <c r="C14" s="15" t="s">
        <v>75</v>
      </c>
      <c r="D14" s="16" t="str">
        <f>IF(G14&lt;&gt;"","***","")</f>
        <v>***</v>
      </c>
      <c r="E14" s="17">
        <v>42396</v>
      </c>
      <c r="F14" s="17">
        <v>42396</v>
      </c>
      <c r="G14" s="18" t="str">
        <f t="shared" si="2"/>
        <v>Project Completed</v>
      </c>
      <c r="H14" s="14"/>
      <c r="I14" s="14"/>
      <c r="J14" s="15" t="s">
        <v>46</v>
      </c>
      <c r="K14" s="14">
        <v>200</v>
      </c>
      <c r="L14" s="14">
        <v>5</v>
      </c>
      <c r="M14" s="14" t="s">
        <v>43</v>
      </c>
      <c r="N14" s="19" t="s">
        <v>44</v>
      </c>
      <c r="O14" s="20" t="s">
        <v>29</v>
      </c>
      <c r="P14" s="21" t="s">
        <v>30</v>
      </c>
      <c r="Q14" s="14"/>
      <c r="R14" s="14">
        <v>237</v>
      </c>
      <c r="S14" s="32" t="str">
        <f t="shared" si="3"/>
        <v>(X16-36843) Sta. 237:  Unit  Maintenance (1/27/16)</v>
      </c>
      <c r="T14" s="38" t="str">
        <f t="shared" si="4"/>
        <v>***Sta. 237:  Unit  Maintenance
--1/27/16:  This project will require a unit outage, which could limit throughput through the station and result in restrictions based on customer nominations.  Potential restrictions through a pro-rata portion of Secondary out of the Path (PAL-D (Park Withdrawals/Loans), IT, AOT, EDS/ERS, Payback From Tennessee, PAL-T (Park Withdrawals/Loans), SOP) nominations.
***Project Completed
………………………………</v>
      </c>
      <c r="U14" s="43" t="str">
        <f t="shared" si="5"/>
        <v>***Sta. 237:  Unit  Maintenance
***Project Completed
………………………………</v>
      </c>
    </row>
    <row r="15" spans="1:22" s="22" customFormat="1" ht="168.75">
      <c r="A15" s="15" t="str">
        <f>IF(AND(H15&lt;&gt;"",I15&lt;&gt;""), "Date change. Previously scheduled " &amp; TEXT(H15,"m/d/y;@") &amp;IF(H15=I15,""," to " &amp; TEXT(I15,"m/d/y;@")) &amp; ".","")</f>
        <v/>
      </c>
      <c r="B15" s="15" t="s">
        <v>37</v>
      </c>
      <c r="C15" s="16" t="s">
        <v>76</v>
      </c>
      <c r="D15" s="16" t="str">
        <f>IF(G15&lt;&gt;"","***","")</f>
        <v>***</v>
      </c>
      <c r="E15" s="25">
        <v>42324</v>
      </c>
      <c r="F15" s="25">
        <v>42412</v>
      </c>
      <c r="G15" s="18" t="str">
        <f t="shared" si="2"/>
        <v>Project Completed</v>
      </c>
      <c r="H15" s="25"/>
      <c r="I15" s="25"/>
      <c r="J15" s="25" t="s">
        <v>77</v>
      </c>
      <c r="K15" s="26" t="s">
        <v>39</v>
      </c>
      <c r="L15" s="26" t="s">
        <v>58</v>
      </c>
      <c r="M15" s="27" t="s">
        <v>12</v>
      </c>
      <c r="N15" s="19" t="s">
        <v>38</v>
      </c>
      <c r="O15" s="20" t="s">
        <v>29</v>
      </c>
      <c r="P15" s="21" t="s">
        <v>30</v>
      </c>
      <c r="Q15" s="28"/>
      <c r="R15" s="29">
        <v>32.200000000000003</v>
      </c>
      <c r="S15" s="15" t="str">
        <f t="shared" si="3"/>
        <v>(X14-1478563) MLV 32-1D to 33-1:  Hydrotest (11/16/15 to 2/12/16)</v>
      </c>
      <c r="T15" s="19" t="str">
        <f t="shared" si="4"/>
        <v>***MLV 32-1D to 33-1:  Hydrotest
--11/16/15 through 2/12/16:  This project will require taking the pipeline section out of service.  This will limit throughput and may result in restrictions based on customer nominations.  Potential restrictions through a pro-rata portion of Secondary out of the Path (PAL-D (Park Withdrawals/Loans), IT, AOT, EDS/ERS, Payback From Tennessee, PAL-T (Park Withdrawals/Loans), SOP) nominations.
***Project Completed
………………………………</v>
      </c>
      <c r="U15" s="19" t="str">
        <f t="shared" si="5"/>
        <v>***MLV 32-1D to 33-1:  Hydrotest
***Project Completed
………………………………</v>
      </c>
    </row>
    <row r="16" spans="1:22" s="22" customFormat="1" ht="180">
      <c r="A16" s="15"/>
      <c r="B16" s="15" t="s">
        <v>37</v>
      </c>
      <c r="C16" s="16" t="s">
        <v>78</v>
      </c>
      <c r="D16" s="16"/>
      <c r="E16" s="25">
        <v>42387</v>
      </c>
      <c r="F16" s="25">
        <v>42397</v>
      </c>
      <c r="G16" s="18" t="str">
        <f t="shared" si="2"/>
        <v>Project Completed</v>
      </c>
      <c r="H16" s="25"/>
      <c r="I16" s="25"/>
      <c r="J16" s="25" t="s">
        <v>79</v>
      </c>
      <c r="K16" s="26" t="s">
        <v>80</v>
      </c>
      <c r="L16" s="26" t="s">
        <v>40</v>
      </c>
      <c r="M16" s="27" t="s">
        <v>35</v>
      </c>
      <c r="N16" s="19" t="s">
        <v>36</v>
      </c>
      <c r="O16" s="20" t="s">
        <v>29</v>
      </c>
      <c r="P16" s="21" t="s">
        <v>30</v>
      </c>
      <c r="Q16" s="28"/>
      <c r="R16" s="29">
        <v>550</v>
      </c>
      <c r="S16" s="15" t="str">
        <f t="shared" si="3"/>
        <v>(X16-16074) Station 550:  Station Maintenance (1/18/16 to 1/28/16)</v>
      </c>
      <c r="T16" s="19" t="str">
        <f t="shared" si="4"/>
        <v>Station 550:  Station Maintenance
--1/18/16 through 1/28/16: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16" s="19" t="str">
        <f t="shared" si="5"/>
        <v>Station 550:  Station Maintenance
***Project Completed
………………………………</v>
      </c>
    </row>
    <row r="17" spans="1:21" s="22" customFormat="1" ht="213.75">
      <c r="A17" s="15" t="str">
        <f t="shared" ref="A17:A37" si="6">IF(AND(H17&lt;&gt;"",I17&lt;&gt;""), "Date change. Previously scheduled " &amp; TEXT(H17,"m/d/y;@") &amp;IF(H17=I17,""," to " &amp; TEXT(I17,"m/d/y;@")) &amp; ".","")</f>
        <v/>
      </c>
      <c r="B17" s="15" t="s">
        <v>37</v>
      </c>
      <c r="C17" s="45" t="s">
        <v>81</v>
      </c>
      <c r="D17" s="16" t="str">
        <f t="shared" ref="D17:D37" si="7">IF(G17&lt;&gt;"","***","")</f>
        <v>***</v>
      </c>
      <c r="E17" s="25">
        <v>42401</v>
      </c>
      <c r="F17" s="25">
        <v>42407</v>
      </c>
      <c r="G17" s="18" t="str">
        <f t="shared" si="2"/>
        <v>Project Completed</v>
      </c>
      <c r="H17" s="25"/>
      <c r="I17" s="25"/>
      <c r="J17" s="25" t="s">
        <v>82</v>
      </c>
      <c r="K17" s="26" t="s">
        <v>39</v>
      </c>
      <c r="L17" s="26" t="s">
        <v>58</v>
      </c>
      <c r="M17" s="46" t="s">
        <v>83</v>
      </c>
      <c r="N17" s="19" t="s">
        <v>36</v>
      </c>
      <c r="O17" s="20" t="s">
        <v>41</v>
      </c>
      <c r="P17" s="21" t="s">
        <v>42</v>
      </c>
      <c r="Q17" s="28"/>
      <c r="R17" s="29">
        <v>9</v>
      </c>
      <c r="S17" s="15" t="str">
        <f t="shared" si="3"/>
        <v>(X16-46202) Station 9:  Station Maintenance
 (station tie-ins associated with the hydrotest from MLV 5-1 to 9-1 *see above items) (2/1/16 to 2/7/16)</v>
      </c>
      <c r="T17" s="19" t="str">
        <f t="shared" si="4"/>
        <v>***Station 9:  Station Maintenance
 (station tie-ins associated with the hydrotest from MLV 5-1 to 9-1 *see above items)
--2/1/16 through 2/7/16: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in the Path (PAL-D (Park Withdrawals/Loans), IT, AOT, EDS/ERS, Payback From Tennessee, PAL-T (Park Withdrawals/Loans), SOP, SIP) nominations.
***Project Completed
………………………………</v>
      </c>
      <c r="U17" s="19" t="str">
        <f t="shared" si="5"/>
        <v>***Station 9:  Station Maintenance
 (station tie-ins associated with the hydrotest from MLV 5-1 to 9-1 *see above items)
***Project Completed
………………………………</v>
      </c>
    </row>
    <row r="18" spans="1:21" s="22" customFormat="1" ht="157.5">
      <c r="A18" s="15" t="str">
        <f t="shared" si="6"/>
        <v/>
      </c>
      <c r="B18" s="15" t="s">
        <v>37</v>
      </c>
      <c r="C18" s="15" t="s">
        <v>84</v>
      </c>
      <c r="D18" s="16" t="str">
        <f t="shared" si="7"/>
        <v>***</v>
      </c>
      <c r="E18" s="17">
        <v>42409</v>
      </c>
      <c r="F18" s="17">
        <v>42411</v>
      </c>
      <c r="G18" s="18" t="str">
        <f t="shared" si="2"/>
        <v>Project Completed</v>
      </c>
      <c r="H18" s="14"/>
      <c r="I18" s="14"/>
      <c r="J18" s="15" t="s">
        <v>48</v>
      </c>
      <c r="K18" s="14">
        <v>200</v>
      </c>
      <c r="L18" s="14">
        <v>6</v>
      </c>
      <c r="M18" s="14" t="s">
        <v>43</v>
      </c>
      <c r="N18" s="19" t="s">
        <v>44</v>
      </c>
      <c r="O18" s="20" t="s">
        <v>29</v>
      </c>
      <c r="P18" s="21" t="s">
        <v>30</v>
      </c>
      <c r="Q18" s="14"/>
      <c r="R18" s="14">
        <v>266</v>
      </c>
      <c r="S18" s="15" t="str">
        <f t="shared" si="3"/>
        <v>(X15-925633) Sta. 266A:  Unit  Maintenance (2/9/16 to 2/11/16)</v>
      </c>
      <c r="T18" s="19" t="str">
        <f t="shared" si="4"/>
        <v>***Sta. 266A:  Unit  Maintenance
--2/9/16 through 2/11/16:  This project will require a unit outage, which could limit throughput through the station and result in restrictions based on customer nominations.  Potential restrictions through a pro-rata portion of Secondary out of the Path (PAL-D (Park Withdrawals/Loans), IT, AOT, EDS/ERS, Payback From Tennessee, PAL-T (Park Withdrawals/Loans), SOP) nominations.
***Project Completed
………………………………</v>
      </c>
      <c r="U18" s="19" t="str">
        <f t="shared" si="5"/>
        <v>***Sta. 266A:  Unit  Maintenance
***Project Completed
………………………………</v>
      </c>
    </row>
    <row r="19" spans="1:21" s="22" customFormat="1" ht="191.25">
      <c r="A19" s="15" t="str">
        <f t="shared" si="6"/>
        <v/>
      </c>
      <c r="B19" s="15" t="s">
        <v>37</v>
      </c>
      <c r="C19" s="15" t="s">
        <v>85</v>
      </c>
      <c r="D19" s="16" t="str">
        <f t="shared" si="7"/>
        <v>***</v>
      </c>
      <c r="E19" s="17">
        <v>42396</v>
      </c>
      <c r="F19" s="17">
        <v>42410</v>
      </c>
      <c r="G19" s="18" t="str">
        <f t="shared" si="2"/>
        <v>Project Completed</v>
      </c>
      <c r="H19" s="14"/>
      <c r="I19" s="14"/>
      <c r="J19" s="15" t="s">
        <v>86</v>
      </c>
      <c r="K19" s="14">
        <v>800</v>
      </c>
      <c r="L19" s="14">
        <v>5</v>
      </c>
      <c r="M19" s="14" t="s">
        <v>32</v>
      </c>
      <c r="N19" s="19" t="s">
        <v>33</v>
      </c>
      <c r="O19" s="20" t="s">
        <v>29</v>
      </c>
      <c r="P19" s="21" t="s">
        <v>30</v>
      </c>
      <c r="Q19" s="14" t="s">
        <v>31</v>
      </c>
      <c r="R19" s="14">
        <v>834.1</v>
      </c>
      <c r="S19" s="15" t="str">
        <f t="shared" si="3"/>
        <v>(X15-929733) MLV 834-1 to 838-1:  ILI/Cleaning Pig (1/27/16 to 2/10/16)</v>
      </c>
      <c r="T19" s="19" t="str">
        <f t="shared" si="4"/>
        <v>***MLV 834-1 to 838-1:  ILI/Cleaning Pig
--1/27/16 through 2/10/16: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19" s="19" t="str">
        <f t="shared" si="5"/>
        <v>***MLV 834-1 to 838-1:  ILI/Cleaning Pig
***Project Completed
The following meters are available for nominations:
To Be Determined
………………………………</v>
      </c>
    </row>
    <row r="20" spans="1:21" s="22" customFormat="1" ht="202.5">
      <c r="A20" s="15" t="str">
        <f t="shared" si="6"/>
        <v/>
      </c>
      <c r="B20" s="15" t="s">
        <v>37</v>
      </c>
      <c r="C20" s="16" t="s">
        <v>87</v>
      </c>
      <c r="D20" s="16" t="str">
        <f t="shared" si="7"/>
        <v>***</v>
      </c>
      <c r="E20" s="25">
        <v>42310</v>
      </c>
      <c r="F20" s="25">
        <v>42419</v>
      </c>
      <c r="G20" s="18" t="str">
        <f t="shared" si="2"/>
        <v>Project Completed</v>
      </c>
      <c r="H20" s="25"/>
      <c r="I20" s="25"/>
      <c r="J20" s="25" t="s">
        <v>88</v>
      </c>
      <c r="K20" s="26" t="s">
        <v>39</v>
      </c>
      <c r="L20" s="26" t="s">
        <v>58</v>
      </c>
      <c r="M20" s="27" t="s">
        <v>12</v>
      </c>
      <c r="N20" s="19" t="s">
        <v>89</v>
      </c>
      <c r="O20" s="20" t="s">
        <v>29</v>
      </c>
      <c r="P20" s="21" t="s">
        <v>30</v>
      </c>
      <c r="Q20" s="28" t="s">
        <v>90</v>
      </c>
      <c r="R20" s="29">
        <v>5.0999999999999996</v>
      </c>
      <c r="S20" s="15" t="str">
        <f t="shared" si="3"/>
        <v>(X14-1562506) MLV 5-1 to 6-1:  Hydrotest (11/2/15 to 2/19/16)</v>
      </c>
      <c r="T20" s="19" t="str">
        <f t="shared" si="4"/>
        <v>***MLV 5-1 to 6-1:  Hydrotest
--11/2/15 through 2/19/16:  This project will require taking the pipeline section out of service.  The listed meters will be shut in during the outage.  This will limit throughput and may result in restrictions based on customer nominations.  Potential restrictions through a pro-rata portion of Secondary out of the Path (PAL-D (Park Withdrawals/Loans), IT, AOT, EDS/ERS, Payback From Tennessee, PAL-T (Park Withdrawals/Loans), SOP) nominations.
410063 ROCHE DEHYDRATION             
***Project Completed
………………………………</v>
      </c>
      <c r="U20" s="19" t="str">
        <f t="shared" si="5"/>
        <v>***MLV 5-1 to 6-1:  Hydrotest
***Project Completed
The following meters are available for nominations:
410063 ROCHE DEHYDRATION             
………………………………</v>
      </c>
    </row>
    <row r="21" spans="1:21" s="22" customFormat="1" ht="213.75">
      <c r="A21" s="15" t="str">
        <f t="shared" si="6"/>
        <v/>
      </c>
      <c r="B21" s="15" t="s">
        <v>37</v>
      </c>
      <c r="C21" s="16" t="s">
        <v>87</v>
      </c>
      <c r="D21" s="16" t="str">
        <f t="shared" si="7"/>
        <v>***</v>
      </c>
      <c r="E21" s="25">
        <v>42310</v>
      </c>
      <c r="F21" s="25">
        <v>42419</v>
      </c>
      <c r="G21" s="18" t="str">
        <f t="shared" si="2"/>
        <v>Project Completed</v>
      </c>
      <c r="H21" s="25"/>
      <c r="I21" s="25"/>
      <c r="J21" s="25" t="s">
        <v>91</v>
      </c>
      <c r="K21" s="26" t="s">
        <v>39</v>
      </c>
      <c r="L21" s="26" t="s">
        <v>58</v>
      </c>
      <c r="M21" s="27" t="s">
        <v>12</v>
      </c>
      <c r="N21" s="19" t="s">
        <v>89</v>
      </c>
      <c r="O21" s="20" t="s">
        <v>29</v>
      </c>
      <c r="P21" s="21" t="s">
        <v>30</v>
      </c>
      <c r="Q21" s="28" t="s">
        <v>92</v>
      </c>
      <c r="R21" s="29">
        <v>5.0999999999999996</v>
      </c>
      <c r="S21" s="15" t="str">
        <f t="shared" si="3"/>
        <v>(X14-1562506) MLV 7-1 to 9-1:  Hydrotest (11/2/15 to 2/19/16)</v>
      </c>
      <c r="T21" s="19" t="str">
        <f t="shared" si="4"/>
        <v>***MLV 7-1 to 9-1:  Hydrotest
--11/2/15 through 2/19/16:  This project will require taking the pipeline section out of service.  The listed meters will be shut in during the outage.  This will limit throughput and may result in restrictions based on customer nominations.  Potential restrictions through a pro-rata portion of Secondary out of the Path (PAL-D (Park Withdrawals/Loans), IT, AOT, EDS/ERS, Payback From Tennessee, PAL-T (Park Withdrawals/Loans), SOP) nominations.
412490 Charro
421083 Eagle Ford Field Service
***Project Completed
………………………………</v>
      </c>
      <c r="U21" s="19" t="str">
        <f t="shared" si="5"/>
        <v>***MLV 7-1 to 9-1:  Hydrotest
***Project Completed
The following meters are available for nominations:
412490 Charro
421083 Eagle Ford Field Service
………………………………</v>
      </c>
    </row>
    <row r="22" spans="1:21" s="22" customFormat="1" ht="168.75">
      <c r="A22" s="15" t="str">
        <f t="shared" si="6"/>
        <v>Date change. Previously scheduled 2/18/16 to 2/20/16.</v>
      </c>
      <c r="B22" s="14" t="s">
        <v>37</v>
      </c>
      <c r="C22" s="15" t="s">
        <v>93</v>
      </c>
      <c r="D22" s="16" t="str">
        <f t="shared" si="7"/>
        <v>***</v>
      </c>
      <c r="E22" s="17">
        <v>42422</v>
      </c>
      <c r="F22" s="17">
        <v>42424</v>
      </c>
      <c r="G22" s="18" t="str">
        <f t="shared" si="2"/>
        <v>Project Completed</v>
      </c>
      <c r="H22" s="17">
        <v>42418</v>
      </c>
      <c r="I22" s="17">
        <v>42420</v>
      </c>
      <c r="J22" s="15" t="s">
        <v>94</v>
      </c>
      <c r="K22" s="14">
        <v>100</v>
      </c>
      <c r="L22" s="14">
        <v>0</v>
      </c>
      <c r="M22" s="14" t="s">
        <v>11</v>
      </c>
      <c r="N22" s="19" t="s">
        <v>28</v>
      </c>
      <c r="O22" s="20" t="s">
        <v>29</v>
      </c>
      <c r="P22" s="21" t="s">
        <v>30</v>
      </c>
      <c r="Q22" s="14" t="s">
        <v>31</v>
      </c>
      <c r="R22" s="14">
        <v>24.2</v>
      </c>
      <c r="S22" s="15" t="str">
        <f t="shared" si="3"/>
        <v>(X15-882289) MLV 24-2 to 25-2S:  Anomaly Remediation (2/22/16 to 2/24/16)</v>
      </c>
      <c r="T22" s="19" t="str">
        <f t="shared" si="4"/>
        <v>***MLV 24-2 to 25-2S:  Anomaly Remediation
--2/22/16 through 2/24/16: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22" s="19" t="str">
        <f t="shared" si="5"/>
        <v>***MLV 24-2 to 25-2S:  Anomaly Remediation
***Project Completed
The following meters are available for nominations:
To Be Determined
………………………………</v>
      </c>
    </row>
    <row r="23" spans="1:21" s="22" customFormat="1" ht="191.25">
      <c r="A23" s="15" t="str">
        <f t="shared" si="6"/>
        <v/>
      </c>
      <c r="B23" s="14" t="s">
        <v>37</v>
      </c>
      <c r="C23" s="15" t="s">
        <v>95</v>
      </c>
      <c r="D23" s="16" t="str">
        <f t="shared" si="7"/>
        <v>***</v>
      </c>
      <c r="E23" s="17">
        <v>42423</v>
      </c>
      <c r="F23" s="17">
        <v>42423</v>
      </c>
      <c r="G23" s="18" t="str">
        <f t="shared" si="2"/>
        <v>Project Completed</v>
      </c>
      <c r="H23" s="14"/>
      <c r="I23" s="14"/>
      <c r="J23" s="15" t="s">
        <v>96</v>
      </c>
      <c r="K23" s="14">
        <v>200</v>
      </c>
      <c r="L23" s="14" t="s">
        <v>51</v>
      </c>
      <c r="M23" s="14" t="s">
        <v>32</v>
      </c>
      <c r="N23" s="19" t="s">
        <v>33</v>
      </c>
      <c r="O23" s="20" t="s">
        <v>29</v>
      </c>
      <c r="P23" s="21" t="s">
        <v>30</v>
      </c>
      <c r="Q23" s="14"/>
      <c r="R23" s="14">
        <v>265.10000000000002</v>
      </c>
      <c r="S23" s="15" t="str">
        <f t="shared" si="3"/>
        <v>(X15-925630) WORCESTER DELIVERY NO. 2 LINE 
(265C-101.1 to 265C-101B):  ILI/Cleaning Pig (2/23/16)</v>
      </c>
      <c r="T23" s="19" t="str">
        <f t="shared" si="4"/>
        <v>***WORCESTER DELIVERY NO. 2 LINE 
(265C-101.1 to 265C-101B):  ILI/Cleaning Pig
--2/23/16: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***Project Completed
………………………………</v>
      </c>
      <c r="U23" s="19" t="str">
        <f t="shared" si="5"/>
        <v>***WORCESTER DELIVERY NO. 2 LINE 
(265C-101.1 to 265C-101B):  ILI/Cleaning Pig
***Project Completed
………………………………</v>
      </c>
    </row>
    <row r="24" spans="1:21" s="22" customFormat="1" ht="180">
      <c r="A24" s="15" t="str">
        <f t="shared" si="6"/>
        <v/>
      </c>
      <c r="B24" s="14" t="s">
        <v>37</v>
      </c>
      <c r="C24" s="15" t="s">
        <v>97</v>
      </c>
      <c r="D24" s="16" t="str">
        <f t="shared" si="7"/>
        <v>***</v>
      </c>
      <c r="E24" s="17">
        <v>42415</v>
      </c>
      <c r="F24" s="17">
        <v>42418</v>
      </c>
      <c r="G24" s="18" t="str">
        <f t="shared" si="2"/>
        <v>Project Completed</v>
      </c>
      <c r="H24" s="14"/>
      <c r="I24" s="14"/>
      <c r="J24" s="15" t="s">
        <v>98</v>
      </c>
      <c r="K24" s="14">
        <v>500</v>
      </c>
      <c r="L24" s="14" t="s">
        <v>51</v>
      </c>
      <c r="M24" s="14" t="s">
        <v>32</v>
      </c>
      <c r="N24" s="19" t="s">
        <v>33</v>
      </c>
      <c r="O24" s="20" t="s">
        <v>29</v>
      </c>
      <c r="P24" s="21" t="s">
        <v>30</v>
      </c>
      <c r="Q24" s="14"/>
      <c r="R24" s="14">
        <v>530.29999999999995</v>
      </c>
      <c r="S24" s="15" t="str">
        <f t="shared" si="3"/>
        <v>(X16-23748) MLV 530-3 to 532-3:  ILI/Cleaning Pig (2/15/16 to 2/18/16)</v>
      </c>
      <c r="T24" s="19" t="str">
        <f t="shared" si="4"/>
        <v>***MLV 530-3 to 532-3:  ILI/Cleaning Pig
--2/15/16 through 2/18/16: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***Project Completed
………………………………</v>
      </c>
      <c r="U24" s="19" t="str">
        <f t="shared" si="5"/>
        <v>***MLV 530-3 to 532-3:  ILI/Cleaning Pig
***Project Completed
………………………………</v>
      </c>
    </row>
    <row r="25" spans="1:21" s="22" customFormat="1" ht="180">
      <c r="A25" s="15" t="str">
        <f t="shared" si="6"/>
        <v/>
      </c>
      <c r="B25" s="14" t="s">
        <v>99</v>
      </c>
      <c r="C25" s="15" t="s">
        <v>100</v>
      </c>
      <c r="D25" s="16" t="str">
        <f t="shared" si="7"/>
        <v>***</v>
      </c>
      <c r="E25" s="17">
        <v>42435</v>
      </c>
      <c r="F25" s="17">
        <v>42435</v>
      </c>
      <c r="G25" s="18" t="str">
        <f t="shared" si="2"/>
        <v>Project Canceled</v>
      </c>
      <c r="H25" s="14"/>
      <c r="I25" s="14"/>
      <c r="J25" s="15" t="s">
        <v>101</v>
      </c>
      <c r="K25" s="14">
        <v>100</v>
      </c>
      <c r="L25" s="14">
        <v>0</v>
      </c>
      <c r="M25" s="14" t="s">
        <v>35</v>
      </c>
      <c r="N25" s="19" t="s">
        <v>36</v>
      </c>
      <c r="O25" s="20" t="s">
        <v>29</v>
      </c>
      <c r="P25" s="21" t="s">
        <v>30</v>
      </c>
      <c r="Q25" s="14"/>
      <c r="R25" s="14">
        <v>1</v>
      </c>
      <c r="S25" s="15" t="str">
        <f t="shared" si="3"/>
        <v>(X16-98720) Sta. 1:  Station Maintenance (3/6/16)</v>
      </c>
      <c r="T25" s="19" t="str">
        <f t="shared" si="4"/>
        <v>***Sta. 1:  Station Maintenance
--3/6/16: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Canceled
………………………………</v>
      </c>
      <c r="U25" s="19" t="str">
        <f t="shared" si="5"/>
        <v>***Sta. 1:  Station Maintenance
***Project Canceled
………………………………</v>
      </c>
    </row>
    <row r="26" spans="1:21" s="22" customFormat="1" ht="180">
      <c r="A26" s="15" t="str">
        <f t="shared" si="6"/>
        <v/>
      </c>
      <c r="B26" s="15" t="s">
        <v>37</v>
      </c>
      <c r="C26" s="45" t="s">
        <v>102</v>
      </c>
      <c r="D26" s="16" t="str">
        <f t="shared" si="7"/>
        <v>***</v>
      </c>
      <c r="E26" s="25">
        <v>42186</v>
      </c>
      <c r="F26" s="25">
        <v>42433</v>
      </c>
      <c r="G26" s="18" t="str">
        <f t="shared" si="2"/>
        <v>Project Completed</v>
      </c>
      <c r="H26" s="25"/>
      <c r="I26" s="25"/>
      <c r="J26" s="25" t="s">
        <v>103</v>
      </c>
      <c r="K26" s="26" t="s">
        <v>39</v>
      </c>
      <c r="L26" s="26" t="s">
        <v>58</v>
      </c>
      <c r="M26" s="27" t="s">
        <v>35</v>
      </c>
      <c r="N26" s="19" t="s">
        <v>36</v>
      </c>
      <c r="O26" s="20" t="s">
        <v>29</v>
      </c>
      <c r="P26" s="21" t="s">
        <v>30</v>
      </c>
      <c r="Q26" s="28"/>
      <c r="R26" s="29">
        <v>32</v>
      </c>
      <c r="S26" s="15" t="str">
        <f t="shared" si="3"/>
        <v>(X14-1562513
X14-1540661) Station 32:  Station Maintenance (7/1/15 to 3/4/16)</v>
      </c>
      <c r="T26" s="19" t="str">
        <f t="shared" si="4"/>
        <v>***Station 32:  Station Maintenance
--7/1/15 through 3/4/16: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26" s="19" t="str">
        <f t="shared" si="5"/>
        <v>***Station 32:  Station Maintenance
***Project Completed
………………………………</v>
      </c>
    </row>
    <row r="27" spans="1:21" s="22" customFormat="1" ht="247.5">
      <c r="A27" s="15" t="str">
        <f t="shared" si="6"/>
        <v/>
      </c>
      <c r="B27" s="14" t="s">
        <v>99</v>
      </c>
      <c r="C27" s="15" t="s">
        <v>104</v>
      </c>
      <c r="D27" s="16" t="str">
        <f t="shared" si="7"/>
        <v>***</v>
      </c>
      <c r="E27" s="17">
        <v>42527</v>
      </c>
      <c r="F27" s="17">
        <v>42532</v>
      </c>
      <c r="G27" s="18" t="str">
        <f t="shared" si="2"/>
        <v>Project Canceled</v>
      </c>
      <c r="H27" s="17"/>
      <c r="I27" s="17"/>
      <c r="J27" s="15" t="s">
        <v>105</v>
      </c>
      <c r="K27" s="14">
        <v>300</v>
      </c>
      <c r="L27" s="14">
        <v>6</v>
      </c>
      <c r="M27" s="14" t="s">
        <v>13</v>
      </c>
      <c r="N27" s="19" t="s">
        <v>45</v>
      </c>
      <c r="O27" s="20" t="s">
        <v>29</v>
      </c>
      <c r="P27" s="21" t="s">
        <v>30</v>
      </c>
      <c r="Q27" s="14" t="s">
        <v>31</v>
      </c>
      <c r="R27" s="14">
        <v>343.1</v>
      </c>
      <c r="S27" s="15" t="str">
        <f t="shared" si="3"/>
        <v>(X15-926822) BRIDGEPORT DELIVERY LINE NO. 2 (343A-101.1):  Pipe Inspection (6/6/16 to 6/11/16)</v>
      </c>
      <c r="T27" s="19" t="str">
        <f t="shared" si="4"/>
        <v>***BRIDGEPORT DELIVERY LINE NO. 2 (343A-101.1):  Pipe Inspection
--6/6/16 through 6/11/16:  This project involves inspecting multiple sites.  We do not anticipate having to do any repairs, however if a repair is needed  there is a potential that the pipe  may require replacement which will require isolation of the pipe.  This may limit throughput and will result in restrictions based on customer nominations.  Customers may experience pressure fluctuations during this timeframe.  Potential restrictions through a pro-rata portion of Secondary out of the Path (PAL-D (Park Withdrawals/Loans), IT, AOT, EDS/ERS, Payback From Tennessee, PAL-T (Park Withdrawals/Loans), SOP) nominations.
To Be Determined
***Project Canceled
………………………………</v>
      </c>
      <c r="U27" s="19" t="str">
        <f t="shared" si="5"/>
        <v>***BRIDGEPORT DELIVERY LINE NO. 2 (343A-101.1):  Pipe Inspection
***Project Canceled
The following meters are available for nominations:
To Be Determined
………………………………</v>
      </c>
    </row>
    <row r="28" spans="1:21" s="22" customFormat="1" ht="180">
      <c r="A28" s="15" t="str">
        <f t="shared" si="6"/>
        <v/>
      </c>
      <c r="B28" s="14" t="s">
        <v>99</v>
      </c>
      <c r="C28" s="15" t="s">
        <v>106</v>
      </c>
      <c r="D28" s="16" t="str">
        <f t="shared" si="7"/>
        <v>***</v>
      </c>
      <c r="E28" s="17" t="s">
        <v>27</v>
      </c>
      <c r="F28" s="17" t="s">
        <v>27</v>
      </c>
      <c r="G28" s="18" t="str">
        <f t="shared" si="2"/>
        <v>Project Canceled</v>
      </c>
      <c r="H28" s="14"/>
      <c r="I28" s="14"/>
      <c r="J28" s="15" t="s">
        <v>107</v>
      </c>
      <c r="K28" s="14">
        <v>500</v>
      </c>
      <c r="L28" s="14">
        <v>1</v>
      </c>
      <c r="M28" s="14" t="s">
        <v>32</v>
      </c>
      <c r="N28" s="19" t="s">
        <v>33</v>
      </c>
      <c r="O28" s="20" t="s">
        <v>29</v>
      </c>
      <c r="P28" s="21" t="s">
        <v>30</v>
      </c>
      <c r="Q28" s="14" t="s">
        <v>31</v>
      </c>
      <c r="R28" s="14">
        <v>555.1</v>
      </c>
      <c r="S28" s="15" t="str">
        <f t="shared" si="3"/>
        <v>(X15-928271) MLV 555-1 to 550-1:  ILI/Cleaning Pig (TBD)</v>
      </c>
      <c r="T28" s="19" t="str">
        <f t="shared" si="4"/>
        <v>***MLV 555-1 to 550-1: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28" s="19" t="str">
        <f t="shared" si="5"/>
        <v>***MLV 555-1 to 550-1:  ILI/Cleaning Pig
***Project Canceled
The following meters are available for nominations:
To Be Determined
………………………………</v>
      </c>
    </row>
    <row r="29" spans="1:21" s="22" customFormat="1" ht="180">
      <c r="A29" s="15" t="str">
        <f t="shared" si="6"/>
        <v/>
      </c>
      <c r="B29" s="14" t="s">
        <v>99</v>
      </c>
      <c r="C29" s="15" t="s">
        <v>108</v>
      </c>
      <c r="D29" s="16" t="str">
        <f t="shared" si="7"/>
        <v>***</v>
      </c>
      <c r="E29" s="17" t="s">
        <v>27</v>
      </c>
      <c r="F29" s="17" t="s">
        <v>27</v>
      </c>
      <c r="G29" s="18" t="str">
        <f t="shared" si="2"/>
        <v>Project Canceled</v>
      </c>
      <c r="H29" s="14"/>
      <c r="I29" s="14"/>
      <c r="J29" s="15" t="s">
        <v>109</v>
      </c>
      <c r="K29" s="14">
        <v>500</v>
      </c>
      <c r="L29" s="14">
        <v>1</v>
      </c>
      <c r="M29" s="14" t="s">
        <v>32</v>
      </c>
      <c r="N29" s="19" t="s">
        <v>33</v>
      </c>
      <c r="O29" s="20" t="s">
        <v>29</v>
      </c>
      <c r="P29" s="21" t="s">
        <v>30</v>
      </c>
      <c r="Q29" s="14" t="s">
        <v>31</v>
      </c>
      <c r="R29" s="14">
        <v>555.20000000000005</v>
      </c>
      <c r="S29" s="15" t="str">
        <f t="shared" si="3"/>
        <v>(X15-928272) MLV 555-2 to 550-2:  ILI/Cleaning Pig (TBD)</v>
      </c>
      <c r="T29" s="19" t="str">
        <f t="shared" si="4"/>
        <v>***MLV 555-2 to 550-2: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29" s="19" t="str">
        <f t="shared" si="5"/>
        <v>***MLV 555-2 to 550-2:  ILI/Cleaning Pig
***Project Canceled
The following meters are available for nominations:
To Be Determined
………………………………</v>
      </c>
    </row>
    <row r="30" spans="1:21" s="22" customFormat="1" ht="180">
      <c r="A30" s="15" t="str">
        <f t="shared" si="6"/>
        <v/>
      </c>
      <c r="B30" s="14" t="s">
        <v>99</v>
      </c>
      <c r="C30" s="15" t="s">
        <v>110</v>
      </c>
      <c r="D30" s="16" t="str">
        <f t="shared" si="7"/>
        <v>***</v>
      </c>
      <c r="E30" s="17" t="s">
        <v>27</v>
      </c>
      <c r="F30" s="17" t="s">
        <v>27</v>
      </c>
      <c r="G30" s="18" t="str">
        <f t="shared" si="2"/>
        <v>Project Canceled</v>
      </c>
      <c r="H30" s="14"/>
      <c r="I30" s="14"/>
      <c r="J30" s="15" t="s">
        <v>111</v>
      </c>
      <c r="K30" s="14">
        <v>500</v>
      </c>
      <c r="L30" s="14">
        <v>1</v>
      </c>
      <c r="M30" s="14" t="s">
        <v>32</v>
      </c>
      <c r="N30" s="19" t="s">
        <v>33</v>
      </c>
      <c r="O30" s="20" t="s">
        <v>29</v>
      </c>
      <c r="P30" s="21" t="s">
        <v>30</v>
      </c>
      <c r="Q30" s="14" t="s">
        <v>31</v>
      </c>
      <c r="R30" s="14">
        <v>555.29999999999995</v>
      </c>
      <c r="S30" s="15" t="str">
        <f t="shared" si="3"/>
        <v>(X15-928273) MLV 555-3 to 552-3:  ILI/Cleaning Pig (TBD)</v>
      </c>
      <c r="T30" s="19" t="str">
        <f t="shared" si="4"/>
        <v>***MLV 555-3 to 552-3: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30" s="19" t="str">
        <f t="shared" si="5"/>
        <v>***MLV 555-3 to 552-3:  ILI/Cleaning Pig
***Project Canceled
The following meters are available for nominations:
To Be Determined
………………………………</v>
      </c>
    </row>
    <row r="31" spans="1:21" s="22" customFormat="1" ht="168.75">
      <c r="A31" s="15" t="str">
        <f t="shared" si="6"/>
        <v/>
      </c>
      <c r="B31" s="14" t="s">
        <v>37</v>
      </c>
      <c r="C31" s="15" t="s">
        <v>112</v>
      </c>
      <c r="D31" s="16" t="str">
        <f t="shared" si="7"/>
        <v>***</v>
      </c>
      <c r="E31" s="17">
        <v>42424</v>
      </c>
      <c r="F31" s="17">
        <v>42432</v>
      </c>
      <c r="G31" s="18" t="str">
        <f t="shared" si="2"/>
        <v>Project Completed</v>
      </c>
      <c r="H31" s="17"/>
      <c r="I31" s="17"/>
      <c r="J31" s="15" t="s">
        <v>113</v>
      </c>
      <c r="K31" s="14">
        <v>100</v>
      </c>
      <c r="L31" s="14">
        <v>0</v>
      </c>
      <c r="M31" s="14" t="s">
        <v>11</v>
      </c>
      <c r="N31" s="19" t="s">
        <v>28</v>
      </c>
      <c r="O31" s="20" t="s">
        <v>29</v>
      </c>
      <c r="P31" s="21" t="s">
        <v>30</v>
      </c>
      <c r="Q31" s="14" t="s">
        <v>31</v>
      </c>
      <c r="R31" s="14">
        <v>24.1</v>
      </c>
      <c r="S31" s="15" t="str">
        <f t="shared" si="3"/>
        <v>(X15-882281) 24-1A to 25-1S:  Anomaly Remediation (2/24/16 to 3/3/16)</v>
      </c>
      <c r="T31" s="19" t="str">
        <f t="shared" si="4"/>
        <v>***24-1A to 25-1S:  Anomaly Remediation
--2/24/16 through 3/3/16: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31" s="19" t="str">
        <f t="shared" si="5"/>
        <v>***24-1A to 25-1S:  Anomaly Remediation
***Project Completed
The following meters are available for nominations:
To Be Determined
………………………………</v>
      </c>
    </row>
    <row r="32" spans="1:21" s="22" customFormat="1" ht="168.75">
      <c r="A32" s="15" t="str">
        <f t="shared" si="6"/>
        <v/>
      </c>
      <c r="B32" s="14" t="s">
        <v>37</v>
      </c>
      <c r="C32" s="15" t="s">
        <v>114</v>
      </c>
      <c r="D32" s="16" t="str">
        <f t="shared" si="7"/>
        <v>***</v>
      </c>
      <c r="E32" s="17">
        <v>42432</v>
      </c>
      <c r="F32" s="17">
        <v>42433</v>
      </c>
      <c r="G32" s="18" t="str">
        <f t="shared" si="2"/>
        <v>Project Completed</v>
      </c>
      <c r="H32" s="17"/>
      <c r="I32" s="17"/>
      <c r="J32" s="15" t="s">
        <v>115</v>
      </c>
      <c r="K32" s="14">
        <v>100</v>
      </c>
      <c r="L32" s="14">
        <v>0</v>
      </c>
      <c r="M32" s="14" t="s">
        <v>11</v>
      </c>
      <c r="N32" s="19" t="s">
        <v>28</v>
      </c>
      <c r="O32" s="20" t="s">
        <v>29</v>
      </c>
      <c r="P32" s="21" t="s">
        <v>30</v>
      </c>
      <c r="Q32" s="14" t="s">
        <v>31</v>
      </c>
      <c r="R32" s="14">
        <v>24.3</v>
      </c>
      <c r="S32" s="15" t="str">
        <f t="shared" si="3"/>
        <v>(X15-882291) MLV 24-3 to 25-3S:  Anomaly Remediation (3/3/16 to 3/4/16)</v>
      </c>
      <c r="T32" s="19" t="str">
        <f t="shared" si="4"/>
        <v>***MLV 24-3 to 25-3S:  Anomaly Remediation
--3/3/16 through 3/4/16: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32" s="19" t="str">
        <f t="shared" si="5"/>
        <v>***MLV 24-3 to 25-3S:  Anomaly Remediation
***Project Completed
The following meters are available for nominations:
To Be Determined
………………………………</v>
      </c>
    </row>
    <row r="33" spans="1:21" s="22" customFormat="1" ht="180">
      <c r="A33" s="15" t="str">
        <f t="shared" si="6"/>
        <v/>
      </c>
      <c r="B33" s="15" t="s">
        <v>37</v>
      </c>
      <c r="C33" s="45" t="s">
        <v>116</v>
      </c>
      <c r="D33" s="16" t="str">
        <f t="shared" si="7"/>
        <v>***</v>
      </c>
      <c r="E33" s="25">
        <v>42170</v>
      </c>
      <c r="F33" s="25">
        <v>42460</v>
      </c>
      <c r="G33" s="18" t="str">
        <f t="shared" si="2"/>
        <v>Project Completed</v>
      </c>
      <c r="H33" s="25"/>
      <c r="I33" s="25"/>
      <c r="J33" s="25" t="s">
        <v>117</v>
      </c>
      <c r="K33" s="26" t="s">
        <v>39</v>
      </c>
      <c r="L33" s="26" t="s">
        <v>40</v>
      </c>
      <c r="M33" s="27" t="s">
        <v>35</v>
      </c>
      <c r="N33" s="19" t="s">
        <v>36</v>
      </c>
      <c r="O33" s="20" t="s">
        <v>29</v>
      </c>
      <c r="P33" s="21" t="s">
        <v>30</v>
      </c>
      <c r="Q33" s="28"/>
      <c r="R33" s="29">
        <v>63</v>
      </c>
      <c r="S33" s="15" t="str">
        <f t="shared" si="3"/>
        <v>(X14-1178175) Station 63:  Station Maintenance (6/15/15 to 3/31/16)</v>
      </c>
      <c r="T33" s="19" t="str">
        <f t="shared" si="4"/>
        <v>***Station 63:  Station Maintenance
--6/15/15 through 3/31/16: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33" s="19" t="str">
        <f t="shared" si="5"/>
        <v>***Station 63:  Station Maintenance
***Project Completed
………………………………</v>
      </c>
    </row>
    <row r="34" spans="1:21" s="22" customFormat="1" ht="168.75">
      <c r="A34" s="15" t="str">
        <f t="shared" si="6"/>
        <v/>
      </c>
      <c r="B34" s="14" t="s">
        <v>118</v>
      </c>
      <c r="C34" s="15" t="s">
        <v>119</v>
      </c>
      <c r="D34" s="16" t="str">
        <f t="shared" si="7"/>
        <v>***</v>
      </c>
      <c r="E34" s="17">
        <v>42476</v>
      </c>
      <c r="F34" s="17">
        <v>42511</v>
      </c>
      <c r="G34" s="18" t="str">
        <f t="shared" si="2"/>
        <v>Project Cancelled</v>
      </c>
      <c r="H34" s="17"/>
      <c r="I34" s="17"/>
      <c r="J34" s="15" t="s">
        <v>120</v>
      </c>
      <c r="K34" s="14">
        <v>100</v>
      </c>
      <c r="L34" s="14">
        <v>2</v>
      </c>
      <c r="M34" s="14" t="s">
        <v>10</v>
      </c>
      <c r="N34" s="19" t="s">
        <v>34</v>
      </c>
      <c r="O34" s="20" t="s">
        <v>29</v>
      </c>
      <c r="P34" s="21" t="s">
        <v>30</v>
      </c>
      <c r="Q34" s="14" t="s">
        <v>31</v>
      </c>
      <c r="R34" s="14">
        <v>109.2</v>
      </c>
      <c r="S34" s="15" t="str">
        <f t="shared" si="3"/>
        <v>(X15-913224) MLV 109-2:  Pipe Replacement (4/16/16 to 5/21/16)</v>
      </c>
      <c r="T34" s="19" t="str">
        <f t="shared" si="4"/>
        <v>***MLV 109-2:  Pipe Replacement
--4/16/16 through 5/21/16:  This project will require taking the pipeline section out of service.   This will limit throughput and will result in restrictions based on customer nominations.  Potential restrictions through a pro-rata portion of Secondary out of the Path (PAL-D (Park Withdrawals/Loans), IT, AOT, EDS/ERS, Payback From Tennessee, PAL-T (Park Withdrawals/Loans), SOP) nominations.
To Be Determined
***Project Cancelled
………………………………</v>
      </c>
      <c r="U34" s="19" t="str">
        <f t="shared" si="5"/>
        <v>***MLV 109-2:  Pipe Replacement
***Project Cancelled
The following meters are available for nominations:
To Be Determined
………………………………</v>
      </c>
    </row>
    <row r="35" spans="1:21" s="22" customFormat="1" ht="103.15" customHeight="1">
      <c r="A35" s="15" t="str">
        <f t="shared" si="6"/>
        <v/>
      </c>
      <c r="B35" s="14" t="s">
        <v>37</v>
      </c>
      <c r="C35" s="15" t="s">
        <v>121</v>
      </c>
      <c r="D35" s="16" t="str">
        <f t="shared" si="7"/>
        <v>***</v>
      </c>
      <c r="E35" s="17">
        <v>42436</v>
      </c>
      <c r="F35" s="17">
        <v>42440</v>
      </c>
      <c r="G35" s="18" t="str">
        <f t="shared" si="2"/>
        <v>Project Completed</v>
      </c>
      <c r="H35" s="17"/>
      <c r="I35" s="17"/>
      <c r="J35" s="15" t="s">
        <v>122</v>
      </c>
      <c r="K35" s="14">
        <v>100</v>
      </c>
      <c r="L35" s="14">
        <v>0</v>
      </c>
      <c r="M35" s="14" t="s">
        <v>32</v>
      </c>
      <c r="N35" s="19" t="s">
        <v>33</v>
      </c>
      <c r="O35" s="20" t="s">
        <v>41</v>
      </c>
      <c r="P35" s="21" t="s">
        <v>42</v>
      </c>
      <c r="Q35" s="14" t="s">
        <v>31</v>
      </c>
      <c r="R35" s="14">
        <v>400.1</v>
      </c>
      <c r="S35" s="15" t="str">
        <f t="shared" si="3"/>
        <v>(X15-926830) MLV 400-1 to 408-1:  ILI/Cleaning Pig (3/7/16 to 3/11/16)</v>
      </c>
      <c r="T35" s="19" t="str">
        <f t="shared" si="4"/>
        <v>***MLV 400-1 to 408-1:  ILI/Cleaning Pig
--3/7/16 through 3/11/16:  This activity will require operating at controlled flow rates.   Customers may experience pressure fluctuations, however, no other service impact is anticipated.   Potential restrictions through a pro-rata portion of Secondary in the Path (PAL-D (Park Withdrawals/Loans), IT, AOT, EDS/ERS, Payback From Tennessee, PAL-T (Park Withdrawals/Loans), SOP, SIP) nominations.
To Be Determined
***Project Completed
………………………………</v>
      </c>
      <c r="U35" s="19" t="str">
        <f t="shared" si="5"/>
        <v>***MLV 400-1 to 408-1:  ILI/Cleaning Pig
***Project Completed
The following meters are available for nominations:
To Be Determined
………………………………</v>
      </c>
    </row>
    <row r="36" spans="1:21" s="22" customFormat="1" ht="157.5">
      <c r="A36" s="15" t="str">
        <f t="shared" si="6"/>
        <v/>
      </c>
      <c r="B36" s="14" t="s">
        <v>118</v>
      </c>
      <c r="C36" s="15" t="s">
        <v>50</v>
      </c>
      <c r="D36" s="16" t="str">
        <f t="shared" si="7"/>
        <v>***</v>
      </c>
      <c r="E36" s="17">
        <v>42457</v>
      </c>
      <c r="F36" s="17">
        <v>42464</v>
      </c>
      <c r="G36" s="18" t="str">
        <f t="shared" si="2"/>
        <v>Project Cancelled</v>
      </c>
      <c r="H36" s="14"/>
      <c r="I36" s="14"/>
      <c r="J36" s="15" t="s">
        <v>49</v>
      </c>
      <c r="K36" s="14">
        <v>100</v>
      </c>
      <c r="L36" s="14">
        <v>0</v>
      </c>
      <c r="M36" s="14" t="s">
        <v>43</v>
      </c>
      <c r="N36" s="19" t="s">
        <v>44</v>
      </c>
      <c r="O36" s="20" t="s">
        <v>41</v>
      </c>
      <c r="P36" s="21" t="s">
        <v>42</v>
      </c>
      <c r="Q36" s="14"/>
      <c r="R36" s="14">
        <v>409</v>
      </c>
      <c r="S36" s="15" t="str">
        <f t="shared" si="3"/>
        <v>(X16-143836) Sta. 409:  Unit  Maintenance (3/28/16 to 4/4/16)</v>
      </c>
      <c r="T36" s="19" t="str">
        <f t="shared" si="4"/>
        <v>***Sta. 409:  Unit  Maintenance
--3/28/16 through 4/4/16:  This project will require a unit outage, which could limit throughput through the station and result in restrictions based on customer nominations.  Potential restrictions through a pro-rata portion of Secondary in the Path (PAL-D (Park Withdrawals/Loans), IT, AOT, EDS/ERS, Payback From Tennessee, PAL-T (Park Withdrawals/Loans), SOP, SIP) nominations.
***Project Cancelled
………………………………</v>
      </c>
      <c r="U36" s="19" t="str">
        <f t="shared" si="5"/>
        <v>***Sta. 409:  Unit  Maintenance
***Project Cancelled
………………………………</v>
      </c>
    </row>
    <row r="37" spans="1:21" s="22" customFormat="1" ht="168.75">
      <c r="A37" s="15" t="str">
        <f t="shared" si="6"/>
        <v/>
      </c>
      <c r="B37" s="14" t="s">
        <v>118</v>
      </c>
      <c r="C37" s="15" t="s">
        <v>123</v>
      </c>
      <c r="D37" s="16" t="str">
        <f t="shared" si="7"/>
        <v>***</v>
      </c>
      <c r="E37" s="17">
        <v>42478</v>
      </c>
      <c r="F37" s="17">
        <v>42487</v>
      </c>
      <c r="G37" s="18" t="str">
        <f t="shared" si="2"/>
        <v>Project Cancelled</v>
      </c>
      <c r="H37" s="17"/>
      <c r="I37" s="17"/>
      <c r="J37" s="15" t="s">
        <v>124</v>
      </c>
      <c r="K37" s="14">
        <v>800</v>
      </c>
      <c r="L37" s="14" t="s">
        <v>51</v>
      </c>
      <c r="M37" s="14" t="s">
        <v>11</v>
      </c>
      <c r="N37" s="19" t="s">
        <v>28</v>
      </c>
      <c r="O37" s="20" t="s">
        <v>29</v>
      </c>
      <c r="P37" s="21" t="s">
        <v>30</v>
      </c>
      <c r="Q37" s="14" t="s">
        <v>31</v>
      </c>
      <c r="R37" s="14">
        <v>822.1</v>
      </c>
      <c r="S37" s="15" t="str">
        <f t="shared" si="3"/>
        <v>(X15-929680) SABINE - KINDER LINE to 822-1:  Anomaly Remediation (4/18/16 to 4/27/16)</v>
      </c>
      <c r="T37" s="19" t="str">
        <f t="shared" si="4"/>
        <v>***SABINE - KINDER LINE to 822-1:  Anomaly Remediation
--4/18/16 through 4/27/16: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Cancelled
………………………………</v>
      </c>
      <c r="U37" s="19" t="str">
        <f t="shared" si="5"/>
        <v>***SABINE - KINDER LINE to 822-1:  Anomaly Remediation
***Project Cancelled
The following meters are available for nominations:
To Be Determined
………………………………</v>
      </c>
    </row>
  </sheetData>
  <mergeCells count="3">
    <mergeCell ref="D2:P2"/>
    <mergeCell ref="D3:P3"/>
    <mergeCell ref="D4:P4"/>
  </mergeCells>
  <pageMargins left="0.2" right="0.2" top="0.25" bottom="0.25" header="0.3" footer="0.3"/>
  <pageSetup paperSize="17" scale="57"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A443"/>
  <sheetViews>
    <sheetView tabSelected="1" zoomScaleNormal="100" workbookViewId="0">
      <pane ySplit="5" topLeftCell="A6" activePane="bottomLeft" state="frozen"/>
      <selection pane="bottomLeft"/>
    </sheetView>
  </sheetViews>
  <sheetFormatPr defaultRowHeight="15"/>
  <cols>
    <col min="1" max="1" width="12.7109375" customWidth="1"/>
    <col min="2" max="4" width="8.7109375" bestFit="1" customWidth="1"/>
    <col min="5" max="5" width="12.140625" customWidth="1"/>
    <col min="6" max="6" width="13.5703125" style="54" customWidth="1"/>
    <col min="7" max="7" width="12.140625" style="54" customWidth="1"/>
    <col min="8" max="8" width="14.42578125" bestFit="1" customWidth="1"/>
    <col min="9" max="9" width="7.5703125" bestFit="1" customWidth="1"/>
    <col min="10" max="10" width="8.7109375" bestFit="1" customWidth="1"/>
    <col min="11" max="11" width="23.85546875" style="50" bestFit="1" customWidth="1"/>
    <col min="12" max="12" width="20.42578125" customWidth="1"/>
    <col min="13" max="13" width="20.5703125" customWidth="1"/>
    <col min="14" max="14" width="21.140625" bestFit="1" customWidth="1"/>
    <col min="15" max="15" width="27" customWidth="1"/>
    <col min="16" max="16" width="12.7109375" customWidth="1"/>
    <col min="17" max="17" width="12.7109375" hidden="1" customWidth="1"/>
    <col min="18" max="18" width="46.7109375" hidden="1" customWidth="1"/>
    <col min="19" max="19" width="16.5703125" customWidth="1"/>
    <col min="20" max="27" width="16.5703125" style="56" customWidth="1"/>
  </cols>
  <sheetData>
    <row r="1" spans="1:27" s="2" customFormat="1" ht="12">
      <c r="A1" s="10" t="s">
        <v>0</v>
      </c>
      <c r="B1" s="3">
        <v>45085</v>
      </c>
      <c r="C1" s="3"/>
      <c r="E1" s="51"/>
      <c r="F1" s="51"/>
      <c r="J1" s="1"/>
      <c r="T1" s="55"/>
      <c r="U1" s="55"/>
      <c r="V1" s="55"/>
      <c r="W1" s="55"/>
      <c r="X1" s="55"/>
      <c r="Y1" s="55"/>
      <c r="Z1" s="55"/>
      <c r="AA1" s="55"/>
    </row>
    <row r="2" spans="1:27" s="2" customFormat="1">
      <c r="A2" s="10" t="s">
        <v>716</v>
      </c>
      <c r="B2" s="58"/>
      <c r="C2" s="58"/>
      <c r="D2" s="58"/>
      <c r="E2" s="52"/>
      <c r="F2" s="52"/>
      <c r="G2" s="58"/>
      <c r="H2" s="58"/>
      <c r="I2" s="58"/>
      <c r="J2" s="59"/>
      <c r="K2" s="58"/>
      <c r="L2" s="58"/>
      <c r="M2" s="58"/>
      <c r="T2" s="55"/>
      <c r="U2" s="55"/>
      <c r="V2" s="55"/>
      <c r="W2" s="55"/>
      <c r="X2" s="55"/>
      <c r="Y2" s="55"/>
      <c r="Z2" s="55"/>
      <c r="AA2" s="55"/>
    </row>
    <row r="3" spans="1:27" s="2" customFormat="1" ht="60" customHeight="1">
      <c r="A3" s="72" t="s">
        <v>717</v>
      </c>
      <c r="B3" s="72"/>
      <c r="C3" s="72"/>
      <c r="D3" s="72"/>
      <c r="E3" s="72"/>
      <c r="F3" s="72"/>
      <c r="G3" s="72"/>
      <c r="H3" s="72"/>
      <c r="I3" s="72"/>
      <c r="J3" s="72"/>
      <c r="K3" s="72"/>
      <c r="L3" s="72"/>
      <c r="M3" s="72"/>
      <c r="N3" s="72"/>
      <c r="O3" s="72"/>
      <c r="P3" s="66"/>
      <c r="Q3" s="66"/>
      <c r="R3" s="66"/>
      <c r="T3" s="55"/>
      <c r="U3" s="55"/>
      <c r="V3" s="55"/>
      <c r="W3" s="55"/>
      <c r="X3" s="55"/>
      <c r="Y3" s="55"/>
      <c r="Z3" s="55"/>
      <c r="AA3" s="55"/>
    </row>
    <row r="4" spans="1:27" s="2" customFormat="1" ht="13.15" customHeight="1">
      <c r="A4" s="10" t="s">
        <v>1</v>
      </c>
      <c r="B4" s="58"/>
      <c r="C4" s="58"/>
      <c r="D4" s="58"/>
      <c r="E4" s="52"/>
      <c r="F4" s="52"/>
      <c r="G4" s="58"/>
      <c r="H4" s="58"/>
      <c r="I4" s="58"/>
      <c r="J4" s="59"/>
      <c r="K4" s="58"/>
      <c r="L4" s="58"/>
      <c r="M4" s="58"/>
      <c r="T4" s="55"/>
      <c r="U4" s="55"/>
      <c r="V4" s="55"/>
      <c r="W4" s="55"/>
      <c r="X4" s="55"/>
      <c r="Y4" s="55"/>
      <c r="Z4" s="55"/>
      <c r="AA4" s="55"/>
    </row>
    <row r="5" spans="1:27">
      <c r="A5" s="13" t="s">
        <v>14</v>
      </c>
      <c r="B5" s="12" t="s">
        <v>4</v>
      </c>
      <c r="C5" s="12" t="s">
        <v>5</v>
      </c>
      <c r="D5" s="12" t="s">
        <v>6</v>
      </c>
      <c r="E5" s="12" t="s">
        <v>15</v>
      </c>
      <c r="F5" s="53" t="s">
        <v>16</v>
      </c>
      <c r="G5" s="53" t="s">
        <v>17</v>
      </c>
      <c r="H5" s="12" t="s">
        <v>18</v>
      </c>
      <c r="I5" s="12" t="s">
        <v>19</v>
      </c>
      <c r="J5" s="12" t="s">
        <v>20</v>
      </c>
      <c r="K5" s="11" t="s">
        <v>21</v>
      </c>
      <c r="L5" s="12" t="s">
        <v>22</v>
      </c>
      <c r="M5" s="12" t="s">
        <v>23</v>
      </c>
      <c r="N5" s="12" t="s">
        <v>24</v>
      </c>
      <c r="O5" s="12" t="s">
        <v>25</v>
      </c>
      <c r="P5" s="12" t="s">
        <v>26</v>
      </c>
      <c r="Q5" s="2"/>
      <c r="R5" s="2"/>
      <c r="X5" s="67" t="s">
        <v>142</v>
      </c>
    </row>
    <row r="6" spans="1:27" s="50" customFormat="1" ht="78.75">
      <c r="A6" s="5" t="s">
        <v>639</v>
      </c>
      <c r="B6" s="61"/>
      <c r="C6" s="6">
        <v>45195</v>
      </c>
      <c r="D6" s="6">
        <v>45195</v>
      </c>
      <c r="E6" s="7"/>
      <c r="F6" s="64"/>
      <c r="G6" s="64"/>
      <c r="H6" s="4" t="s">
        <v>640</v>
      </c>
      <c r="I6" s="4" t="s">
        <v>39</v>
      </c>
      <c r="J6" s="4" t="s">
        <v>58</v>
      </c>
      <c r="K6" s="4" t="s">
        <v>636</v>
      </c>
      <c r="L6" s="8" t="s">
        <v>141</v>
      </c>
      <c r="M6" s="65" t="s">
        <v>29</v>
      </c>
      <c r="N6" s="9" t="s">
        <v>135</v>
      </c>
      <c r="O6" s="4"/>
      <c r="P6" s="4">
        <v>1.1000000000000001</v>
      </c>
      <c r="Q6" s="68"/>
      <c r="R6" s="1" t="s">
        <v>744</v>
      </c>
      <c r="T6" s="57"/>
      <c r="U6" s="57"/>
      <c r="V6" s="57"/>
      <c r="W6" s="57"/>
      <c r="X6" s="57"/>
      <c r="Y6" s="57"/>
      <c r="Z6" s="57"/>
      <c r="AA6" s="57"/>
    </row>
    <row r="7" spans="1:27" s="50" customFormat="1" ht="78.75">
      <c r="A7" s="5" t="s">
        <v>641</v>
      </c>
      <c r="B7" s="61"/>
      <c r="C7" s="6">
        <v>45244</v>
      </c>
      <c r="D7" s="6">
        <v>45244</v>
      </c>
      <c r="E7" s="7"/>
      <c r="F7" s="64"/>
      <c r="G7" s="64"/>
      <c r="H7" s="4" t="s">
        <v>640</v>
      </c>
      <c r="I7" s="4" t="s">
        <v>39</v>
      </c>
      <c r="J7" s="4" t="s">
        <v>58</v>
      </c>
      <c r="K7" s="4" t="s">
        <v>636</v>
      </c>
      <c r="L7" s="8" t="s">
        <v>141</v>
      </c>
      <c r="M7" s="65" t="s">
        <v>29</v>
      </c>
      <c r="N7" s="9" t="s">
        <v>135</v>
      </c>
      <c r="O7" s="4"/>
      <c r="P7" s="4">
        <v>1.1000000000000001</v>
      </c>
      <c r="Q7" s="68"/>
      <c r="R7" s="1" t="s">
        <v>745</v>
      </c>
      <c r="T7" s="57"/>
      <c r="U7" s="57"/>
      <c r="V7" s="57"/>
      <c r="W7" s="57"/>
      <c r="X7" s="57"/>
      <c r="Y7" s="57"/>
      <c r="Z7" s="57"/>
      <c r="AA7" s="57"/>
    </row>
    <row r="8" spans="1:27" s="50" customFormat="1" ht="144">
      <c r="A8" s="5" t="s">
        <v>1299</v>
      </c>
      <c r="B8" s="61" t="s">
        <v>1093</v>
      </c>
      <c r="C8" s="6">
        <v>45066</v>
      </c>
      <c r="D8" s="6">
        <v>45100</v>
      </c>
      <c r="E8" s="47" t="s">
        <v>1094</v>
      </c>
      <c r="F8" s="62"/>
      <c r="G8" s="62"/>
      <c r="H8" s="5" t="s">
        <v>383</v>
      </c>
      <c r="I8" s="4" t="s">
        <v>39</v>
      </c>
      <c r="J8" s="5" t="s">
        <v>58</v>
      </c>
      <c r="K8" s="5" t="s">
        <v>669</v>
      </c>
      <c r="L8" s="48" t="s">
        <v>218</v>
      </c>
      <c r="M8" s="63" t="s">
        <v>29</v>
      </c>
      <c r="N8" s="49" t="s">
        <v>135</v>
      </c>
      <c r="O8" s="4" t="s">
        <v>1660</v>
      </c>
      <c r="P8" s="4">
        <v>1.2</v>
      </c>
      <c r="Q8" s="68" t="s">
        <v>1661</v>
      </c>
      <c r="R8" s="1" t="s">
        <v>1662</v>
      </c>
      <c r="T8" s="57"/>
      <c r="U8" s="57"/>
      <c r="V8" s="57"/>
      <c r="W8" s="57"/>
      <c r="X8" s="57"/>
      <c r="Y8" s="57"/>
      <c r="Z8" s="57"/>
      <c r="AA8" s="57"/>
    </row>
    <row r="9" spans="1:27" s="50" customFormat="1" ht="120">
      <c r="A9" s="5" t="s">
        <v>274</v>
      </c>
      <c r="B9" s="61"/>
      <c r="C9" s="6">
        <v>45068</v>
      </c>
      <c r="D9" s="6">
        <v>45087</v>
      </c>
      <c r="E9" s="7"/>
      <c r="F9" s="64"/>
      <c r="G9" s="64"/>
      <c r="H9" s="4" t="s">
        <v>384</v>
      </c>
      <c r="I9" s="4" t="s">
        <v>39</v>
      </c>
      <c r="J9" s="4" t="s">
        <v>58</v>
      </c>
      <c r="K9" s="4" t="s">
        <v>11</v>
      </c>
      <c r="L9" s="8" t="s">
        <v>211</v>
      </c>
      <c r="M9" s="65" t="s">
        <v>29</v>
      </c>
      <c r="N9" s="9" t="s">
        <v>135</v>
      </c>
      <c r="O9" s="4" t="s">
        <v>1325</v>
      </c>
      <c r="P9" s="4">
        <v>1.2</v>
      </c>
      <c r="Q9" s="68"/>
      <c r="R9" s="1" t="s">
        <v>1461</v>
      </c>
      <c r="S9" s="60"/>
      <c r="T9" s="57"/>
      <c r="U9" s="57"/>
      <c r="V9" s="57"/>
      <c r="W9" s="57"/>
      <c r="X9" s="57"/>
      <c r="Y9" s="57"/>
      <c r="Z9" s="57"/>
      <c r="AA9" s="57"/>
    </row>
    <row r="10" spans="1:27" s="50" customFormat="1" ht="78.75">
      <c r="A10" s="5" t="s">
        <v>642</v>
      </c>
      <c r="B10" s="61"/>
      <c r="C10" s="6">
        <v>45197</v>
      </c>
      <c r="D10" s="6">
        <v>45197</v>
      </c>
      <c r="E10" s="7"/>
      <c r="F10" s="64"/>
      <c r="G10" s="64"/>
      <c r="H10" s="4" t="s">
        <v>643</v>
      </c>
      <c r="I10" s="4" t="s">
        <v>39</v>
      </c>
      <c r="J10" s="4" t="s">
        <v>58</v>
      </c>
      <c r="K10" s="4" t="s">
        <v>636</v>
      </c>
      <c r="L10" s="8" t="s">
        <v>141</v>
      </c>
      <c r="M10" s="65" t="s">
        <v>29</v>
      </c>
      <c r="N10" s="9" t="s">
        <v>135</v>
      </c>
      <c r="O10" s="4"/>
      <c r="P10" s="4">
        <v>1.2</v>
      </c>
      <c r="Q10" s="68"/>
      <c r="R10" s="1" t="s">
        <v>746</v>
      </c>
      <c r="T10" s="57"/>
      <c r="U10" s="57"/>
      <c r="V10" s="57"/>
      <c r="W10" s="57"/>
      <c r="X10" s="57"/>
      <c r="Y10" s="57"/>
      <c r="Z10" s="57"/>
      <c r="AA10" s="57"/>
    </row>
    <row r="11" spans="1:27" s="50" customFormat="1" ht="78.75">
      <c r="A11" s="5" t="s">
        <v>644</v>
      </c>
      <c r="B11" s="61"/>
      <c r="C11" s="6">
        <v>45246</v>
      </c>
      <c r="D11" s="6">
        <v>45246</v>
      </c>
      <c r="E11" s="7"/>
      <c r="F11" s="64"/>
      <c r="G11" s="64"/>
      <c r="H11" s="4" t="s">
        <v>643</v>
      </c>
      <c r="I11" s="4" t="s">
        <v>39</v>
      </c>
      <c r="J11" s="4" t="s">
        <v>58</v>
      </c>
      <c r="K11" s="4" t="s">
        <v>636</v>
      </c>
      <c r="L11" s="8" t="s">
        <v>141</v>
      </c>
      <c r="M11" s="65" t="s">
        <v>29</v>
      </c>
      <c r="N11" s="9" t="s">
        <v>135</v>
      </c>
      <c r="O11" s="4"/>
      <c r="P11" s="4">
        <v>1.2</v>
      </c>
      <c r="Q11" s="68"/>
      <c r="R11" s="1" t="s">
        <v>747</v>
      </c>
      <c r="T11" s="57"/>
      <c r="U11" s="57"/>
      <c r="V11" s="57"/>
      <c r="W11" s="57"/>
      <c r="X11" s="57"/>
      <c r="Y11" s="57"/>
      <c r="Z11" s="57"/>
      <c r="AA11" s="57"/>
    </row>
    <row r="12" spans="1:27" s="50" customFormat="1" ht="78.75">
      <c r="A12" s="5" t="s">
        <v>904</v>
      </c>
      <c r="B12" s="61"/>
      <c r="C12" s="6">
        <v>45086</v>
      </c>
      <c r="D12" s="6">
        <v>45086</v>
      </c>
      <c r="E12" s="7"/>
      <c r="F12" s="64"/>
      <c r="G12" s="64"/>
      <c r="H12" s="4" t="s">
        <v>720</v>
      </c>
      <c r="I12" s="4" t="s">
        <v>39</v>
      </c>
      <c r="J12" s="4" t="s">
        <v>58</v>
      </c>
      <c r="K12" s="4" t="s">
        <v>905</v>
      </c>
      <c r="L12" s="8" t="s">
        <v>141</v>
      </c>
      <c r="M12" s="65" t="s">
        <v>29</v>
      </c>
      <c r="N12" s="9" t="s">
        <v>135</v>
      </c>
      <c r="O12" s="4"/>
      <c r="P12" s="4">
        <v>4.3</v>
      </c>
      <c r="Q12" s="68"/>
      <c r="R12" s="1" t="s">
        <v>995</v>
      </c>
      <c r="T12" s="57"/>
      <c r="U12" s="57"/>
      <c r="V12" s="57"/>
      <c r="W12" s="57"/>
      <c r="X12" s="57"/>
      <c r="Y12" s="57"/>
      <c r="Z12" s="57"/>
      <c r="AA12" s="57"/>
    </row>
    <row r="13" spans="1:27" s="50" customFormat="1" ht="78.75">
      <c r="A13" s="5" t="s">
        <v>906</v>
      </c>
      <c r="B13" s="61"/>
      <c r="C13" s="6">
        <v>45089</v>
      </c>
      <c r="D13" s="6">
        <v>45089</v>
      </c>
      <c r="E13" s="7"/>
      <c r="F13" s="64"/>
      <c r="G13" s="64"/>
      <c r="H13" s="4" t="s">
        <v>720</v>
      </c>
      <c r="I13" s="4" t="s">
        <v>39</v>
      </c>
      <c r="J13" s="4" t="s">
        <v>58</v>
      </c>
      <c r="K13" s="4" t="s">
        <v>907</v>
      </c>
      <c r="L13" s="8" t="s">
        <v>141</v>
      </c>
      <c r="M13" s="65" t="s">
        <v>29</v>
      </c>
      <c r="N13" s="9" t="s">
        <v>135</v>
      </c>
      <c r="O13" s="4"/>
      <c r="P13" s="4">
        <v>4.3099999999999996</v>
      </c>
      <c r="Q13" s="68"/>
      <c r="R13" s="1" t="s">
        <v>996</v>
      </c>
      <c r="T13" s="57"/>
      <c r="U13" s="57"/>
      <c r="V13" s="57"/>
      <c r="W13" s="57"/>
      <c r="X13" s="57"/>
      <c r="Y13" s="57"/>
      <c r="Z13" s="57"/>
      <c r="AA13" s="57"/>
    </row>
    <row r="14" spans="1:27" s="50" customFormat="1" ht="78.75">
      <c r="A14" s="5" t="s">
        <v>634</v>
      </c>
      <c r="B14" s="61"/>
      <c r="C14" s="6">
        <v>45196</v>
      </c>
      <c r="D14" s="6">
        <v>45196</v>
      </c>
      <c r="E14" s="47"/>
      <c r="F14" s="64"/>
      <c r="G14" s="64"/>
      <c r="H14" s="4" t="s">
        <v>635</v>
      </c>
      <c r="I14" s="4" t="s">
        <v>39</v>
      </c>
      <c r="J14" s="4" t="s">
        <v>58</v>
      </c>
      <c r="K14" s="4" t="s">
        <v>636</v>
      </c>
      <c r="L14" s="8" t="s">
        <v>141</v>
      </c>
      <c r="M14" s="65" t="s">
        <v>29</v>
      </c>
      <c r="N14" s="9" t="s">
        <v>135</v>
      </c>
      <c r="O14" s="4"/>
      <c r="P14" s="4">
        <v>5.3</v>
      </c>
      <c r="Q14" s="68"/>
      <c r="R14" s="1" t="s">
        <v>748</v>
      </c>
      <c r="T14" s="57"/>
      <c r="U14" s="57"/>
      <c r="V14" s="57"/>
      <c r="W14" s="57"/>
      <c r="X14" s="57"/>
      <c r="Y14" s="57"/>
      <c r="Z14" s="57"/>
      <c r="AA14" s="57"/>
    </row>
    <row r="15" spans="1:27" s="50" customFormat="1" ht="78.75">
      <c r="A15" s="5" t="s">
        <v>637</v>
      </c>
      <c r="B15" s="61"/>
      <c r="C15" s="6">
        <v>45245</v>
      </c>
      <c r="D15" s="6">
        <v>45245</v>
      </c>
      <c r="E15" s="7"/>
      <c r="F15" s="64"/>
      <c r="G15" s="64"/>
      <c r="H15" s="5" t="s">
        <v>635</v>
      </c>
      <c r="I15" s="4" t="s">
        <v>39</v>
      </c>
      <c r="J15" s="4" t="s">
        <v>58</v>
      </c>
      <c r="K15" s="5" t="s">
        <v>636</v>
      </c>
      <c r="L15" s="8" t="s">
        <v>141</v>
      </c>
      <c r="M15" s="65" t="s">
        <v>29</v>
      </c>
      <c r="N15" s="9" t="s">
        <v>135</v>
      </c>
      <c r="O15" s="4"/>
      <c r="P15" s="4">
        <v>5.3</v>
      </c>
      <c r="Q15" s="68"/>
      <c r="R15" s="1" t="s">
        <v>749</v>
      </c>
      <c r="T15" s="57"/>
      <c r="U15" s="57"/>
      <c r="V15" s="57"/>
      <c r="W15" s="57"/>
      <c r="X15" s="57"/>
      <c r="Y15" s="57"/>
      <c r="Z15" s="57"/>
      <c r="AA15" s="57"/>
    </row>
    <row r="16" spans="1:27" s="50" customFormat="1" ht="337.5">
      <c r="A16" s="5" t="s">
        <v>508</v>
      </c>
      <c r="B16" s="61"/>
      <c r="C16" s="6">
        <v>45146</v>
      </c>
      <c r="D16" s="6">
        <v>45148</v>
      </c>
      <c r="E16" s="7"/>
      <c r="F16" s="64"/>
      <c r="G16" s="64"/>
      <c r="H16" s="4" t="s">
        <v>509</v>
      </c>
      <c r="I16" s="4" t="s">
        <v>39</v>
      </c>
      <c r="J16" s="4" t="s">
        <v>58</v>
      </c>
      <c r="K16" s="4" t="s">
        <v>638</v>
      </c>
      <c r="L16" s="8" t="s">
        <v>156</v>
      </c>
      <c r="M16" s="65" t="s">
        <v>29</v>
      </c>
      <c r="N16" s="9" t="s">
        <v>135</v>
      </c>
      <c r="O16" s="4" t="s">
        <v>510</v>
      </c>
      <c r="P16" s="4">
        <v>9.1</v>
      </c>
      <c r="Q16" s="68"/>
      <c r="R16" s="1" t="s">
        <v>750</v>
      </c>
      <c r="T16" s="57"/>
      <c r="U16" s="57"/>
      <c r="V16" s="57"/>
      <c r="W16" s="57"/>
      <c r="X16" s="57"/>
      <c r="Y16" s="57"/>
      <c r="Z16" s="57"/>
      <c r="AA16" s="57"/>
    </row>
    <row r="17" spans="1:27" s="50" customFormat="1" ht="337.5">
      <c r="A17" s="5" t="s">
        <v>511</v>
      </c>
      <c r="B17" s="61"/>
      <c r="C17" s="6">
        <v>45149</v>
      </c>
      <c r="D17" s="6">
        <v>45149</v>
      </c>
      <c r="E17" s="7"/>
      <c r="F17" s="64"/>
      <c r="G17" s="64"/>
      <c r="H17" s="4" t="s">
        <v>509</v>
      </c>
      <c r="I17" s="4" t="s">
        <v>39</v>
      </c>
      <c r="J17" s="4" t="s">
        <v>58</v>
      </c>
      <c r="K17" s="4" t="s">
        <v>512</v>
      </c>
      <c r="L17" s="8" t="s">
        <v>156</v>
      </c>
      <c r="M17" s="65" t="s">
        <v>29</v>
      </c>
      <c r="N17" s="9" t="s">
        <v>135</v>
      </c>
      <c r="O17" s="4" t="s">
        <v>510</v>
      </c>
      <c r="P17" s="4">
        <v>9.11</v>
      </c>
      <c r="Q17" s="68"/>
      <c r="R17" s="1" t="s">
        <v>614</v>
      </c>
      <c r="T17" s="57"/>
      <c r="U17" s="57"/>
      <c r="V17" s="57"/>
      <c r="W17" s="57"/>
      <c r="X17" s="57"/>
      <c r="Y17" s="57"/>
      <c r="Z17" s="57"/>
      <c r="AA17" s="57"/>
    </row>
    <row r="18" spans="1:27" s="50" customFormat="1" ht="337.5">
      <c r="A18" s="5" t="s">
        <v>513</v>
      </c>
      <c r="B18" s="61"/>
      <c r="C18" s="6">
        <v>45153</v>
      </c>
      <c r="D18" s="6">
        <v>45153</v>
      </c>
      <c r="E18" s="7"/>
      <c r="F18" s="64"/>
      <c r="G18" s="64"/>
      <c r="H18" s="4" t="s">
        <v>509</v>
      </c>
      <c r="I18" s="4" t="s">
        <v>39</v>
      </c>
      <c r="J18" s="4" t="s">
        <v>58</v>
      </c>
      <c r="K18" s="4" t="s">
        <v>514</v>
      </c>
      <c r="L18" s="8" t="s">
        <v>156</v>
      </c>
      <c r="M18" s="65" t="s">
        <v>29</v>
      </c>
      <c r="N18" s="9" t="s">
        <v>135</v>
      </c>
      <c r="O18" s="4" t="s">
        <v>510</v>
      </c>
      <c r="P18" s="4">
        <v>9.1199999999999992</v>
      </c>
      <c r="Q18" s="68"/>
      <c r="R18" s="1" t="s">
        <v>615</v>
      </c>
      <c r="T18" s="57"/>
      <c r="U18" s="57"/>
      <c r="V18" s="57"/>
      <c r="W18" s="57"/>
      <c r="X18" s="57"/>
      <c r="Y18" s="57"/>
      <c r="Z18" s="57"/>
      <c r="AA18" s="57"/>
    </row>
    <row r="19" spans="1:27" s="50" customFormat="1" ht="337.5">
      <c r="A19" s="5" t="s">
        <v>515</v>
      </c>
      <c r="B19" s="61"/>
      <c r="C19" s="6">
        <v>45155</v>
      </c>
      <c r="D19" s="6">
        <v>45155</v>
      </c>
      <c r="E19" s="47"/>
      <c r="F19" s="64"/>
      <c r="G19" s="64"/>
      <c r="H19" s="4" t="s">
        <v>509</v>
      </c>
      <c r="I19" s="4" t="s">
        <v>39</v>
      </c>
      <c r="J19" s="4" t="s">
        <v>58</v>
      </c>
      <c r="K19" s="4" t="s">
        <v>908</v>
      </c>
      <c r="L19" s="8" t="s">
        <v>156</v>
      </c>
      <c r="M19" s="65" t="s">
        <v>29</v>
      </c>
      <c r="N19" s="9" t="s">
        <v>135</v>
      </c>
      <c r="O19" s="4" t="s">
        <v>510</v>
      </c>
      <c r="P19" s="4">
        <v>9.15</v>
      </c>
      <c r="Q19" s="68"/>
      <c r="R19" s="1" t="s">
        <v>997</v>
      </c>
      <c r="T19" s="57"/>
      <c r="U19" s="57"/>
      <c r="V19" s="57"/>
      <c r="W19" s="57"/>
      <c r="X19" s="57"/>
      <c r="Y19" s="57"/>
      <c r="Z19" s="57"/>
      <c r="AA19" s="57"/>
    </row>
    <row r="20" spans="1:27" s="50" customFormat="1" ht="78.75">
      <c r="A20" s="5" t="s">
        <v>225</v>
      </c>
      <c r="B20" s="61"/>
      <c r="C20" s="6">
        <v>45085</v>
      </c>
      <c r="D20" s="6">
        <v>45085</v>
      </c>
      <c r="E20" s="47"/>
      <c r="F20" s="64"/>
      <c r="G20" s="64"/>
      <c r="H20" s="4" t="s">
        <v>720</v>
      </c>
      <c r="I20" s="4" t="s">
        <v>39</v>
      </c>
      <c r="J20" s="4" t="s">
        <v>58</v>
      </c>
      <c r="K20" s="4" t="s">
        <v>909</v>
      </c>
      <c r="L20" s="8" t="s">
        <v>141</v>
      </c>
      <c r="M20" s="65" t="s">
        <v>29</v>
      </c>
      <c r="N20" s="9" t="s">
        <v>135</v>
      </c>
      <c r="O20" s="4"/>
      <c r="P20" s="4">
        <v>9.3000000000000007</v>
      </c>
      <c r="Q20" s="68"/>
      <c r="R20" s="1" t="s">
        <v>998</v>
      </c>
      <c r="T20" s="57"/>
      <c r="U20" s="57"/>
      <c r="V20" s="57"/>
      <c r="W20" s="57"/>
      <c r="X20" s="57"/>
      <c r="Y20" s="57"/>
      <c r="Z20" s="57"/>
      <c r="AA20" s="57"/>
    </row>
    <row r="21" spans="1:27" s="50" customFormat="1" ht="78.75">
      <c r="A21" s="5" t="s">
        <v>226</v>
      </c>
      <c r="B21" s="61"/>
      <c r="C21" s="6">
        <v>45091</v>
      </c>
      <c r="D21" s="6">
        <v>45091</v>
      </c>
      <c r="E21" s="7"/>
      <c r="F21" s="64"/>
      <c r="G21" s="64"/>
      <c r="H21" s="4" t="s">
        <v>720</v>
      </c>
      <c r="I21" s="4" t="s">
        <v>39</v>
      </c>
      <c r="J21" s="4" t="s">
        <v>58</v>
      </c>
      <c r="K21" s="4" t="s">
        <v>910</v>
      </c>
      <c r="L21" s="8" t="s">
        <v>141</v>
      </c>
      <c r="M21" s="65" t="s">
        <v>29</v>
      </c>
      <c r="N21" s="9" t="s">
        <v>135</v>
      </c>
      <c r="O21" s="4"/>
      <c r="P21" s="4">
        <v>9.31</v>
      </c>
      <c r="Q21" s="68"/>
      <c r="R21" s="1" t="s">
        <v>999</v>
      </c>
      <c r="T21" s="57"/>
      <c r="U21" s="57"/>
      <c r="V21" s="57"/>
      <c r="W21" s="57"/>
      <c r="X21" s="57"/>
      <c r="Y21" s="57"/>
      <c r="Z21" s="57"/>
      <c r="AA21" s="57"/>
    </row>
    <row r="22" spans="1:27" s="50" customFormat="1" ht="72">
      <c r="A22" s="5" t="s">
        <v>1154</v>
      </c>
      <c r="B22" s="61"/>
      <c r="C22" s="6">
        <v>45091</v>
      </c>
      <c r="D22" s="6">
        <v>45091</v>
      </c>
      <c r="E22" s="7"/>
      <c r="F22" s="64"/>
      <c r="G22" s="64"/>
      <c r="H22" s="5" t="s">
        <v>1155</v>
      </c>
      <c r="I22" s="4" t="s">
        <v>39</v>
      </c>
      <c r="J22" s="4" t="s">
        <v>58</v>
      </c>
      <c r="K22" s="5" t="s">
        <v>143</v>
      </c>
      <c r="L22" s="8" t="s">
        <v>137</v>
      </c>
      <c r="M22" s="65" t="s">
        <v>29</v>
      </c>
      <c r="N22" s="9" t="s">
        <v>135</v>
      </c>
      <c r="O22" s="4"/>
      <c r="P22" s="4">
        <v>11</v>
      </c>
      <c r="Q22" s="68"/>
      <c r="R22" s="1" t="s">
        <v>1315</v>
      </c>
      <c r="T22" s="57"/>
      <c r="U22" s="57"/>
      <c r="V22" s="57"/>
      <c r="W22" s="57"/>
      <c r="X22" s="57"/>
      <c r="Y22" s="57"/>
      <c r="Z22" s="57"/>
      <c r="AA22" s="57"/>
    </row>
    <row r="23" spans="1:27" s="50" customFormat="1" ht="84">
      <c r="A23" s="5" t="s">
        <v>645</v>
      </c>
      <c r="B23" s="61"/>
      <c r="C23" s="6">
        <v>45062</v>
      </c>
      <c r="D23" s="6">
        <v>45145</v>
      </c>
      <c r="E23" s="47"/>
      <c r="F23" s="64"/>
      <c r="G23" s="64"/>
      <c r="H23" s="5" t="s">
        <v>646</v>
      </c>
      <c r="I23" s="4" t="s">
        <v>39</v>
      </c>
      <c r="J23" s="4" t="s">
        <v>58</v>
      </c>
      <c r="K23" s="5" t="s">
        <v>368</v>
      </c>
      <c r="L23" s="8" t="s">
        <v>139</v>
      </c>
      <c r="M23" s="65" t="s">
        <v>29</v>
      </c>
      <c r="N23" s="9" t="s">
        <v>135</v>
      </c>
      <c r="O23" s="4" t="s">
        <v>816</v>
      </c>
      <c r="P23" s="4">
        <v>11.1</v>
      </c>
      <c r="Q23" s="68"/>
      <c r="R23" s="1" t="s">
        <v>1535</v>
      </c>
      <c r="T23" s="57"/>
      <c r="U23" s="57"/>
      <c r="V23" s="57"/>
      <c r="W23" s="57"/>
      <c r="X23" s="57"/>
      <c r="Y23" s="57"/>
      <c r="Z23" s="57"/>
      <c r="AA23" s="57"/>
    </row>
    <row r="24" spans="1:27" s="50" customFormat="1" ht="405">
      <c r="A24" s="5" t="s">
        <v>647</v>
      </c>
      <c r="B24" s="61"/>
      <c r="C24" s="6">
        <v>45043</v>
      </c>
      <c r="D24" s="6">
        <v>45135</v>
      </c>
      <c r="E24" s="7"/>
      <c r="F24" s="64"/>
      <c r="G24" s="64"/>
      <c r="H24" s="4" t="s">
        <v>648</v>
      </c>
      <c r="I24" s="4" t="s">
        <v>39</v>
      </c>
      <c r="J24" s="4" t="s">
        <v>58</v>
      </c>
      <c r="K24" s="4" t="s">
        <v>368</v>
      </c>
      <c r="L24" s="8" t="s">
        <v>817</v>
      </c>
      <c r="M24" s="65" t="s">
        <v>29</v>
      </c>
      <c r="N24" s="9" t="s">
        <v>135</v>
      </c>
      <c r="O24" s="4" t="s">
        <v>1164</v>
      </c>
      <c r="P24" s="4">
        <v>13.1</v>
      </c>
      <c r="Q24" s="68"/>
      <c r="R24" s="1" t="s">
        <v>1536</v>
      </c>
      <c r="T24" s="57"/>
      <c r="U24" s="57"/>
      <c r="V24" s="57"/>
      <c r="W24" s="57"/>
      <c r="X24" s="57"/>
      <c r="Y24" s="57"/>
      <c r="Z24" s="57"/>
      <c r="AA24" s="57"/>
    </row>
    <row r="25" spans="1:27" s="50" customFormat="1" ht="405">
      <c r="A25" s="5" t="s">
        <v>1190</v>
      </c>
      <c r="B25" s="61"/>
      <c r="C25" s="6">
        <v>45048</v>
      </c>
      <c r="D25" s="6">
        <v>45121</v>
      </c>
      <c r="E25" s="7"/>
      <c r="F25" s="64"/>
      <c r="G25" s="64"/>
      <c r="H25" s="4" t="s">
        <v>1191</v>
      </c>
      <c r="I25" s="4" t="s">
        <v>39</v>
      </c>
      <c r="J25" s="4" t="s">
        <v>58</v>
      </c>
      <c r="K25" s="4" t="s">
        <v>1192</v>
      </c>
      <c r="L25" s="8" t="s">
        <v>817</v>
      </c>
      <c r="M25" s="65" t="s">
        <v>29</v>
      </c>
      <c r="N25" s="9" t="s">
        <v>135</v>
      </c>
      <c r="O25" s="4" t="s">
        <v>1164</v>
      </c>
      <c r="P25" s="4">
        <v>15.1</v>
      </c>
      <c r="Q25" s="68"/>
      <c r="R25" s="1" t="s">
        <v>1257</v>
      </c>
      <c r="T25" s="57"/>
      <c r="U25" s="57"/>
      <c r="V25" s="57"/>
      <c r="W25" s="57"/>
      <c r="X25" s="57"/>
      <c r="Y25" s="57"/>
      <c r="Z25" s="57"/>
      <c r="AA25" s="57"/>
    </row>
    <row r="26" spans="1:27" s="50" customFormat="1" ht="84">
      <c r="A26" s="5" t="s">
        <v>1193</v>
      </c>
      <c r="B26" s="61"/>
      <c r="C26" s="6">
        <v>45139</v>
      </c>
      <c r="D26" s="6">
        <v>45139</v>
      </c>
      <c r="E26" s="7"/>
      <c r="F26" s="64"/>
      <c r="G26" s="64"/>
      <c r="H26" s="4" t="s">
        <v>1194</v>
      </c>
      <c r="I26" s="4" t="s">
        <v>39</v>
      </c>
      <c r="J26" s="4" t="s">
        <v>58</v>
      </c>
      <c r="K26" s="4" t="s">
        <v>1195</v>
      </c>
      <c r="L26" s="8" t="s">
        <v>140</v>
      </c>
      <c r="M26" s="65" t="s">
        <v>29</v>
      </c>
      <c r="N26" s="9" t="s">
        <v>135</v>
      </c>
      <c r="O26" s="4"/>
      <c r="P26" s="4">
        <v>15.1</v>
      </c>
      <c r="Q26" s="68"/>
      <c r="R26" s="1" t="s">
        <v>1258</v>
      </c>
      <c r="T26" s="57"/>
      <c r="U26" s="57"/>
      <c r="V26" s="57"/>
      <c r="W26" s="57"/>
      <c r="X26" s="57"/>
      <c r="Y26" s="57"/>
      <c r="Z26" s="57"/>
      <c r="AA26" s="57"/>
    </row>
    <row r="27" spans="1:27" s="50" customFormat="1" ht="108">
      <c r="A27" s="5" t="s">
        <v>1196</v>
      </c>
      <c r="B27" s="61"/>
      <c r="C27" s="6">
        <v>45128</v>
      </c>
      <c r="D27" s="6">
        <v>45128</v>
      </c>
      <c r="E27" s="7"/>
      <c r="F27" s="64"/>
      <c r="G27" s="64"/>
      <c r="H27" s="4" t="s">
        <v>1197</v>
      </c>
      <c r="I27" s="4" t="s">
        <v>39</v>
      </c>
      <c r="J27" s="4" t="s">
        <v>58</v>
      </c>
      <c r="K27" s="4" t="s">
        <v>1198</v>
      </c>
      <c r="L27" s="8" t="s">
        <v>1199</v>
      </c>
      <c r="M27" s="65" t="s">
        <v>29</v>
      </c>
      <c r="N27" s="9" t="s">
        <v>135</v>
      </c>
      <c r="O27" s="4" t="s">
        <v>1200</v>
      </c>
      <c r="P27" s="4">
        <v>16.100000000000001</v>
      </c>
      <c r="Q27" s="68"/>
      <c r="R27" s="1" t="s">
        <v>1259</v>
      </c>
      <c r="T27" s="57"/>
      <c r="U27" s="57"/>
      <c r="V27" s="57"/>
      <c r="W27" s="57"/>
      <c r="X27" s="57"/>
      <c r="Y27" s="57"/>
      <c r="Z27" s="57"/>
      <c r="AA27" s="57"/>
    </row>
    <row r="28" spans="1:27" s="50" customFormat="1" ht="96">
      <c r="A28" s="5" t="s">
        <v>435</v>
      </c>
      <c r="B28" s="61"/>
      <c r="C28" s="6">
        <v>45222</v>
      </c>
      <c r="D28" s="6">
        <v>45226</v>
      </c>
      <c r="E28" s="7"/>
      <c r="F28" s="64"/>
      <c r="G28" s="64"/>
      <c r="H28" s="4" t="s">
        <v>436</v>
      </c>
      <c r="I28" s="4" t="s">
        <v>39</v>
      </c>
      <c r="J28" s="4" t="s">
        <v>58</v>
      </c>
      <c r="K28" s="4" t="s">
        <v>911</v>
      </c>
      <c r="L28" s="8" t="s">
        <v>570</v>
      </c>
      <c r="M28" s="65" t="s">
        <v>29</v>
      </c>
      <c r="N28" s="9" t="s">
        <v>135</v>
      </c>
      <c r="O28" s="4" t="s">
        <v>516</v>
      </c>
      <c r="P28" s="4">
        <v>17.100000000000001</v>
      </c>
      <c r="Q28" s="68"/>
      <c r="R28" s="1" t="s">
        <v>1000</v>
      </c>
      <c r="T28" s="57"/>
      <c r="U28" s="57"/>
      <c r="V28" s="57"/>
      <c r="W28" s="57"/>
      <c r="X28" s="57"/>
      <c r="Y28" s="57"/>
      <c r="Z28" s="57"/>
      <c r="AA28" s="57"/>
    </row>
    <row r="29" spans="1:27" s="50" customFormat="1" ht="84">
      <c r="A29" s="5" t="s">
        <v>437</v>
      </c>
      <c r="B29" s="61"/>
      <c r="C29" s="6">
        <v>45226</v>
      </c>
      <c r="D29" s="6">
        <v>45226</v>
      </c>
      <c r="E29" s="7"/>
      <c r="F29" s="64"/>
      <c r="G29" s="64"/>
      <c r="H29" s="5" t="s">
        <v>436</v>
      </c>
      <c r="I29" s="4" t="s">
        <v>39</v>
      </c>
      <c r="J29" s="4" t="s">
        <v>58</v>
      </c>
      <c r="K29" s="5" t="s">
        <v>912</v>
      </c>
      <c r="L29" s="8" t="s">
        <v>570</v>
      </c>
      <c r="M29" s="65" t="s">
        <v>29</v>
      </c>
      <c r="N29" s="9" t="s">
        <v>135</v>
      </c>
      <c r="O29" s="4" t="s">
        <v>516</v>
      </c>
      <c r="P29" s="4">
        <v>17.11</v>
      </c>
      <c r="Q29" s="68"/>
      <c r="R29" s="1" t="s">
        <v>1001</v>
      </c>
      <c r="T29" s="57"/>
      <c r="U29" s="57"/>
      <c r="V29" s="57"/>
      <c r="W29" s="57"/>
      <c r="X29" s="57"/>
      <c r="Y29" s="57"/>
      <c r="Z29" s="57"/>
      <c r="AA29" s="57"/>
    </row>
    <row r="30" spans="1:27" s="50" customFormat="1" ht="84">
      <c r="A30" s="5" t="s">
        <v>438</v>
      </c>
      <c r="B30" s="61"/>
      <c r="C30" s="6">
        <v>45230</v>
      </c>
      <c r="D30" s="6">
        <v>45230</v>
      </c>
      <c r="E30" s="47"/>
      <c r="F30" s="64"/>
      <c r="G30" s="64"/>
      <c r="H30" s="5" t="s">
        <v>436</v>
      </c>
      <c r="I30" s="4" t="s">
        <v>39</v>
      </c>
      <c r="J30" s="4" t="s">
        <v>58</v>
      </c>
      <c r="K30" s="5" t="s">
        <v>913</v>
      </c>
      <c r="L30" s="8" t="s">
        <v>570</v>
      </c>
      <c r="M30" s="65" t="s">
        <v>29</v>
      </c>
      <c r="N30" s="9" t="s">
        <v>135</v>
      </c>
      <c r="O30" s="4" t="s">
        <v>516</v>
      </c>
      <c r="P30" s="4">
        <v>17.12</v>
      </c>
      <c r="Q30" s="68"/>
      <c r="R30" s="1" t="s">
        <v>1002</v>
      </c>
      <c r="T30" s="57"/>
      <c r="U30" s="57"/>
      <c r="V30" s="57"/>
      <c r="W30" s="57"/>
      <c r="X30" s="57"/>
      <c r="Y30" s="57"/>
      <c r="Z30" s="57"/>
      <c r="AA30" s="57"/>
    </row>
    <row r="31" spans="1:27" s="50" customFormat="1" ht="84">
      <c r="A31" s="5" t="s">
        <v>439</v>
      </c>
      <c r="B31" s="61"/>
      <c r="C31" s="6">
        <v>45232</v>
      </c>
      <c r="D31" s="6">
        <v>45232</v>
      </c>
      <c r="E31" s="47"/>
      <c r="F31" s="64"/>
      <c r="G31" s="64"/>
      <c r="H31" s="5" t="s">
        <v>436</v>
      </c>
      <c r="I31" s="4" t="s">
        <v>39</v>
      </c>
      <c r="J31" s="4" t="s">
        <v>58</v>
      </c>
      <c r="K31" s="5" t="s">
        <v>914</v>
      </c>
      <c r="L31" s="8" t="s">
        <v>570</v>
      </c>
      <c r="M31" s="65" t="s">
        <v>29</v>
      </c>
      <c r="N31" s="9" t="s">
        <v>135</v>
      </c>
      <c r="O31" s="4" t="s">
        <v>516</v>
      </c>
      <c r="P31" s="4">
        <v>17.13</v>
      </c>
      <c r="Q31" s="68"/>
      <c r="R31" s="1" t="s">
        <v>1003</v>
      </c>
      <c r="T31" s="57"/>
      <c r="U31" s="57"/>
      <c r="V31" s="57"/>
      <c r="W31" s="57"/>
      <c r="X31" s="57"/>
      <c r="Y31" s="57"/>
      <c r="Z31" s="57"/>
      <c r="AA31" s="57"/>
    </row>
    <row r="32" spans="1:27" s="50" customFormat="1" ht="84">
      <c r="A32" s="5" t="s">
        <v>440</v>
      </c>
      <c r="B32" s="61"/>
      <c r="C32" s="6">
        <v>45211</v>
      </c>
      <c r="D32" s="6">
        <v>45211</v>
      </c>
      <c r="E32" s="47"/>
      <c r="F32" s="64"/>
      <c r="G32" s="64"/>
      <c r="H32" s="4" t="s">
        <v>432</v>
      </c>
      <c r="I32" s="4" t="s">
        <v>39</v>
      </c>
      <c r="J32" s="4" t="s">
        <v>58</v>
      </c>
      <c r="K32" s="4" t="s">
        <v>836</v>
      </c>
      <c r="L32" s="8" t="s">
        <v>570</v>
      </c>
      <c r="M32" s="65" t="s">
        <v>29</v>
      </c>
      <c r="N32" s="9" t="s">
        <v>135</v>
      </c>
      <c r="O32" s="4" t="s">
        <v>517</v>
      </c>
      <c r="P32" s="4">
        <v>17.14</v>
      </c>
      <c r="Q32" s="68"/>
      <c r="R32" s="1" t="s">
        <v>938</v>
      </c>
      <c r="T32" s="57"/>
      <c r="U32" s="57"/>
      <c r="V32" s="57"/>
      <c r="W32" s="57"/>
      <c r="X32" s="57"/>
      <c r="Y32" s="57"/>
      <c r="Z32" s="57"/>
      <c r="AA32" s="57"/>
    </row>
    <row r="33" spans="1:27" s="50" customFormat="1" ht="72">
      <c r="A33" s="5" t="s">
        <v>649</v>
      </c>
      <c r="B33" s="61"/>
      <c r="C33" s="6">
        <v>45184</v>
      </c>
      <c r="D33" s="6">
        <v>45230</v>
      </c>
      <c r="E33" s="47"/>
      <c r="F33" s="64"/>
      <c r="G33" s="64"/>
      <c r="H33" s="4" t="s">
        <v>1071</v>
      </c>
      <c r="I33" s="4" t="s">
        <v>39</v>
      </c>
      <c r="J33" s="4" t="s">
        <v>58</v>
      </c>
      <c r="K33" s="4" t="s">
        <v>134</v>
      </c>
      <c r="L33" s="8" t="s">
        <v>139</v>
      </c>
      <c r="M33" s="65" t="s">
        <v>29</v>
      </c>
      <c r="N33" s="9" t="s">
        <v>135</v>
      </c>
      <c r="O33" s="4"/>
      <c r="P33" s="4">
        <v>17.2</v>
      </c>
      <c r="Q33" s="68"/>
      <c r="R33" s="1" t="s">
        <v>1104</v>
      </c>
      <c r="T33" s="57"/>
      <c r="U33" s="57"/>
      <c r="V33" s="57"/>
      <c r="W33" s="57"/>
      <c r="X33" s="57"/>
      <c r="Y33" s="57"/>
      <c r="Z33" s="57"/>
      <c r="AA33" s="57"/>
    </row>
    <row r="34" spans="1:27" s="50" customFormat="1" ht="96">
      <c r="A34" s="5" t="s">
        <v>431</v>
      </c>
      <c r="B34" s="61"/>
      <c r="C34" s="6">
        <v>45202</v>
      </c>
      <c r="D34" s="6">
        <v>45205</v>
      </c>
      <c r="E34" s="7"/>
      <c r="F34" s="64"/>
      <c r="G34" s="64"/>
      <c r="H34" s="4" t="s">
        <v>432</v>
      </c>
      <c r="I34" s="4" t="s">
        <v>39</v>
      </c>
      <c r="J34" s="4" t="s">
        <v>58</v>
      </c>
      <c r="K34" s="4" t="s">
        <v>760</v>
      </c>
      <c r="L34" s="8" t="s">
        <v>570</v>
      </c>
      <c r="M34" s="65" t="s">
        <v>29</v>
      </c>
      <c r="N34" s="9" t="s">
        <v>135</v>
      </c>
      <c r="O34" s="4" t="s">
        <v>517</v>
      </c>
      <c r="P34" s="4">
        <v>17.3</v>
      </c>
      <c r="Q34" s="68"/>
      <c r="R34" s="1" t="s">
        <v>1004</v>
      </c>
      <c r="T34" s="57"/>
      <c r="U34" s="57"/>
      <c r="V34" s="57"/>
      <c r="W34" s="57"/>
      <c r="X34" s="57"/>
      <c r="Y34" s="57"/>
      <c r="Z34" s="57"/>
      <c r="AA34" s="57"/>
    </row>
    <row r="35" spans="1:27" s="50" customFormat="1" ht="84">
      <c r="A35" s="5" t="s">
        <v>433</v>
      </c>
      <c r="B35" s="61"/>
      <c r="C35" s="6">
        <v>45205</v>
      </c>
      <c r="D35" s="6">
        <v>45205</v>
      </c>
      <c r="E35" s="47"/>
      <c r="F35" s="64"/>
      <c r="G35" s="64"/>
      <c r="H35" s="5" t="s">
        <v>432</v>
      </c>
      <c r="I35" s="4" t="s">
        <v>39</v>
      </c>
      <c r="J35" s="4" t="s">
        <v>58</v>
      </c>
      <c r="K35" s="5" t="s">
        <v>837</v>
      </c>
      <c r="L35" s="8" t="s">
        <v>570</v>
      </c>
      <c r="M35" s="65" t="s">
        <v>29</v>
      </c>
      <c r="N35" s="9" t="s">
        <v>135</v>
      </c>
      <c r="O35" s="4" t="s">
        <v>517</v>
      </c>
      <c r="P35" s="4">
        <v>17.309999999999999</v>
      </c>
      <c r="Q35" s="68"/>
      <c r="R35" s="1" t="s">
        <v>939</v>
      </c>
      <c r="T35" s="57"/>
      <c r="U35" s="57"/>
      <c r="V35" s="57"/>
      <c r="W35" s="57"/>
      <c r="X35" s="57"/>
      <c r="Y35" s="57"/>
      <c r="Z35" s="57"/>
      <c r="AA35" s="57"/>
    </row>
    <row r="36" spans="1:27" s="50" customFormat="1" ht="84">
      <c r="A36" s="5" t="s">
        <v>434</v>
      </c>
      <c r="B36" s="61"/>
      <c r="C36" s="6">
        <v>45209</v>
      </c>
      <c r="D36" s="6">
        <v>45209</v>
      </c>
      <c r="E36" s="7"/>
      <c r="F36" s="64"/>
      <c r="G36" s="64"/>
      <c r="H36" s="4" t="s">
        <v>432</v>
      </c>
      <c r="I36" s="4" t="s">
        <v>39</v>
      </c>
      <c r="J36" s="4" t="s">
        <v>58</v>
      </c>
      <c r="K36" s="4" t="s">
        <v>838</v>
      </c>
      <c r="L36" s="8" t="s">
        <v>156</v>
      </c>
      <c r="M36" s="65" t="s">
        <v>29</v>
      </c>
      <c r="N36" s="9" t="s">
        <v>135</v>
      </c>
      <c r="O36" s="4" t="s">
        <v>517</v>
      </c>
      <c r="P36" s="4">
        <v>17.32</v>
      </c>
      <c r="Q36" s="68"/>
      <c r="R36" s="1" t="s">
        <v>940</v>
      </c>
      <c r="T36" s="57"/>
      <c r="U36" s="57"/>
      <c r="V36" s="57"/>
      <c r="W36" s="57"/>
      <c r="X36" s="57"/>
      <c r="Y36" s="57"/>
      <c r="Z36" s="57"/>
      <c r="AA36" s="57"/>
    </row>
    <row r="37" spans="1:27" s="50" customFormat="1" ht="72">
      <c r="A37" s="5" t="s">
        <v>818</v>
      </c>
      <c r="B37" s="61"/>
      <c r="C37" s="6">
        <v>45031</v>
      </c>
      <c r="D37" s="6">
        <v>45122</v>
      </c>
      <c r="E37" s="7"/>
      <c r="F37" s="64"/>
      <c r="G37" s="64"/>
      <c r="H37" s="4" t="s">
        <v>819</v>
      </c>
      <c r="I37" s="4" t="s">
        <v>39</v>
      </c>
      <c r="J37" s="4" t="s">
        <v>58</v>
      </c>
      <c r="K37" s="4" t="s">
        <v>403</v>
      </c>
      <c r="L37" s="8" t="s">
        <v>139</v>
      </c>
      <c r="M37" s="65" t="s">
        <v>29</v>
      </c>
      <c r="N37" s="9" t="s">
        <v>135</v>
      </c>
      <c r="O37" s="4"/>
      <c r="P37" s="4">
        <v>18.3</v>
      </c>
      <c r="Q37" s="68"/>
      <c r="R37" s="1" t="s">
        <v>1537</v>
      </c>
      <c r="T37" s="57"/>
      <c r="U37" s="57"/>
      <c r="V37" s="57"/>
      <c r="W37" s="57"/>
      <c r="X37" s="57"/>
      <c r="Y37" s="57"/>
      <c r="Z37" s="57"/>
      <c r="AA37" s="57"/>
    </row>
    <row r="38" spans="1:27" s="50" customFormat="1" ht="96">
      <c r="A38" s="5" t="s">
        <v>369</v>
      </c>
      <c r="B38" s="61" t="s">
        <v>1093</v>
      </c>
      <c r="C38" s="6">
        <v>45114</v>
      </c>
      <c r="D38" s="6">
        <v>45157</v>
      </c>
      <c r="E38" s="7" t="s">
        <v>1094</v>
      </c>
      <c r="F38" s="64">
        <v>45113</v>
      </c>
      <c r="G38" s="64"/>
      <c r="H38" s="4" t="s">
        <v>370</v>
      </c>
      <c r="I38" s="4" t="s">
        <v>39</v>
      </c>
      <c r="J38" s="4" t="s">
        <v>58</v>
      </c>
      <c r="K38" s="4" t="s">
        <v>368</v>
      </c>
      <c r="L38" s="8" t="s">
        <v>139</v>
      </c>
      <c r="M38" s="65" t="s">
        <v>29</v>
      </c>
      <c r="N38" s="9" t="s">
        <v>135</v>
      </c>
      <c r="O38" s="4"/>
      <c r="P38" s="4">
        <v>20.2</v>
      </c>
      <c r="Q38" s="68" t="s">
        <v>1339</v>
      </c>
      <c r="R38" s="1" t="s">
        <v>1538</v>
      </c>
      <c r="T38" s="57"/>
      <c r="U38" s="57"/>
      <c r="V38" s="57"/>
      <c r="W38" s="57"/>
      <c r="X38" s="57"/>
      <c r="Y38" s="57"/>
      <c r="Z38" s="57"/>
      <c r="AA38" s="57"/>
    </row>
    <row r="39" spans="1:27" s="50" customFormat="1" ht="72">
      <c r="A39" s="5" t="s">
        <v>371</v>
      </c>
      <c r="B39" s="61"/>
      <c r="C39" s="6">
        <v>45037</v>
      </c>
      <c r="D39" s="6">
        <v>45112</v>
      </c>
      <c r="E39" s="7"/>
      <c r="F39" s="64"/>
      <c r="G39" s="64"/>
      <c r="H39" s="4" t="s">
        <v>372</v>
      </c>
      <c r="I39" s="4" t="s">
        <v>39</v>
      </c>
      <c r="J39" s="4" t="s">
        <v>58</v>
      </c>
      <c r="K39" s="4" t="s">
        <v>368</v>
      </c>
      <c r="L39" s="8" t="s">
        <v>139</v>
      </c>
      <c r="M39" s="65" t="s">
        <v>29</v>
      </c>
      <c r="N39" s="9" t="s">
        <v>135</v>
      </c>
      <c r="O39" s="4"/>
      <c r="P39" s="4">
        <v>20.3</v>
      </c>
      <c r="Q39" s="68"/>
      <c r="R39" s="1" t="s">
        <v>1539</v>
      </c>
      <c r="T39" s="57"/>
      <c r="U39" s="57"/>
      <c r="V39" s="57"/>
      <c r="W39" s="57"/>
      <c r="X39" s="57"/>
      <c r="Y39" s="57"/>
      <c r="Z39" s="57"/>
      <c r="AA39" s="57"/>
    </row>
    <row r="40" spans="1:27" s="50" customFormat="1" ht="84">
      <c r="A40" s="5" t="s">
        <v>1509</v>
      </c>
      <c r="B40" s="61" t="s">
        <v>1093</v>
      </c>
      <c r="C40" s="6">
        <v>45079</v>
      </c>
      <c r="D40" s="6">
        <v>45086</v>
      </c>
      <c r="E40" s="7" t="s">
        <v>1294</v>
      </c>
      <c r="F40" s="64"/>
      <c r="G40" s="64"/>
      <c r="H40" s="4" t="s">
        <v>1510</v>
      </c>
      <c r="I40" s="4" t="s">
        <v>39</v>
      </c>
      <c r="J40" s="4" t="s">
        <v>58</v>
      </c>
      <c r="K40" s="4" t="s">
        <v>1511</v>
      </c>
      <c r="L40" s="8" t="s">
        <v>139</v>
      </c>
      <c r="M40" s="65" t="s">
        <v>29</v>
      </c>
      <c r="N40" s="9" t="s">
        <v>135</v>
      </c>
      <c r="O40" s="4"/>
      <c r="P40" s="4">
        <v>25.1</v>
      </c>
      <c r="Q40" s="68" t="s">
        <v>1291</v>
      </c>
      <c r="R40" s="1" t="s">
        <v>1540</v>
      </c>
      <c r="T40" s="57"/>
      <c r="U40" s="57"/>
      <c r="V40" s="57"/>
      <c r="W40" s="57"/>
      <c r="X40" s="57"/>
      <c r="Y40" s="57"/>
      <c r="Z40" s="57"/>
      <c r="AA40" s="57"/>
    </row>
    <row r="41" spans="1:27" s="50" customFormat="1" ht="72">
      <c r="A41" s="5" t="s">
        <v>180</v>
      </c>
      <c r="B41" s="61"/>
      <c r="C41" s="6">
        <v>45209</v>
      </c>
      <c r="D41" s="6">
        <v>45228</v>
      </c>
      <c r="E41" s="7"/>
      <c r="F41" s="64"/>
      <c r="G41" s="64"/>
      <c r="H41" s="5" t="s">
        <v>185</v>
      </c>
      <c r="I41" s="4" t="s">
        <v>39</v>
      </c>
      <c r="J41" s="4" t="s">
        <v>58</v>
      </c>
      <c r="K41" s="5" t="s">
        <v>181</v>
      </c>
      <c r="L41" s="8" t="s">
        <v>139</v>
      </c>
      <c r="M41" s="65" t="s">
        <v>29</v>
      </c>
      <c r="N41" s="9" t="s">
        <v>135</v>
      </c>
      <c r="O41" s="4"/>
      <c r="P41" s="4">
        <v>26.1</v>
      </c>
      <c r="Q41" s="68"/>
      <c r="R41" s="1" t="s">
        <v>697</v>
      </c>
      <c r="T41" s="57"/>
      <c r="U41" s="57"/>
      <c r="V41" s="57"/>
      <c r="W41" s="57"/>
      <c r="X41" s="57"/>
      <c r="Y41" s="57"/>
      <c r="Z41" s="57"/>
      <c r="AA41" s="57"/>
    </row>
    <row r="42" spans="1:27" s="50" customFormat="1" ht="101.25">
      <c r="A42" s="5" t="s">
        <v>1201</v>
      </c>
      <c r="B42" s="61"/>
      <c r="C42" s="6">
        <v>45159</v>
      </c>
      <c r="D42" s="6">
        <v>45177</v>
      </c>
      <c r="E42" s="7"/>
      <c r="F42" s="64"/>
      <c r="G42" s="64"/>
      <c r="H42" s="5" t="s">
        <v>1202</v>
      </c>
      <c r="I42" s="4" t="s">
        <v>39</v>
      </c>
      <c r="J42" s="4" t="s">
        <v>58</v>
      </c>
      <c r="K42" s="5" t="s">
        <v>11</v>
      </c>
      <c r="L42" s="8" t="s">
        <v>1203</v>
      </c>
      <c r="M42" s="65" t="s">
        <v>29</v>
      </c>
      <c r="N42" s="9" t="s">
        <v>135</v>
      </c>
      <c r="O42" s="4" t="s">
        <v>1204</v>
      </c>
      <c r="P42" s="4">
        <v>26.2</v>
      </c>
      <c r="Q42" s="68"/>
      <c r="R42" s="1" t="s">
        <v>1260</v>
      </c>
      <c r="T42" s="57"/>
      <c r="U42" s="57"/>
      <c r="V42" s="57"/>
      <c r="W42" s="57"/>
      <c r="X42" s="57"/>
      <c r="Y42" s="57"/>
      <c r="Z42" s="57"/>
      <c r="AA42" s="57"/>
    </row>
    <row r="43" spans="1:27" s="50" customFormat="1" ht="72">
      <c r="A43" s="5" t="s">
        <v>186</v>
      </c>
      <c r="B43" s="61"/>
      <c r="C43" s="6">
        <v>45229</v>
      </c>
      <c r="D43" s="6">
        <v>45249</v>
      </c>
      <c r="E43" s="7"/>
      <c r="F43" s="64"/>
      <c r="G43" s="64"/>
      <c r="H43" s="4" t="s">
        <v>187</v>
      </c>
      <c r="I43" s="4" t="s">
        <v>39</v>
      </c>
      <c r="J43" s="4" t="s">
        <v>58</v>
      </c>
      <c r="K43" s="4" t="s">
        <v>181</v>
      </c>
      <c r="L43" s="8" t="s">
        <v>139</v>
      </c>
      <c r="M43" s="65" t="s">
        <v>29</v>
      </c>
      <c r="N43" s="9" t="s">
        <v>135</v>
      </c>
      <c r="O43" s="4"/>
      <c r="P43" s="4">
        <v>26.2</v>
      </c>
      <c r="Q43" s="68"/>
      <c r="R43" s="1" t="s">
        <v>698</v>
      </c>
      <c r="T43" s="57"/>
      <c r="U43" s="57"/>
      <c r="V43" s="57"/>
      <c r="W43" s="57"/>
      <c r="X43" s="57"/>
      <c r="Y43" s="57"/>
      <c r="Z43" s="57"/>
      <c r="AA43" s="57"/>
    </row>
    <row r="44" spans="1:27" s="50" customFormat="1" ht="72">
      <c r="A44" s="5" t="s">
        <v>188</v>
      </c>
      <c r="B44" s="61"/>
      <c r="C44" s="6">
        <v>45188</v>
      </c>
      <c r="D44" s="6">
        <v>45208</v>
      </c>
      <c r="E44" s="7"/>
      <c r="F44" s="64"/>
      <c r="G44" s="64"/>
      <c r="H44" s="4" t="s">
        <v>189</v>
      </c>
      <c r="I44" s="4" t="s">
        <v>39</v>
      </c>
      <c r="J44" s="4" t="s">
        <v>58</v>
      </c>
      <c r="K44" s="4" t="s">
        <v>181</v>
      </c>
      <c r="L44" s="8" t="s">
        <v>139</v>
      </c>
      <c r="M44" s="65" t="s">
        <v>29</v>
      </c>
      <c r="N44" s="9" t="s">
        <v>135</v>
      </c>
      <c r="O44" s="4"/>
      <c r="P44" s="4">
        <v>26.3</v>
      </c>
      <c r="Q44" s="68"/>
      <c r="R44" s="1" t="s">
        <v>699</v>
      </c>
      <c r="T44" s="57"/>
      <c r="U44" s="57"/>
      <c r="V44" s="57"/>
      <c r="W44" s="57"/>
      <c r="X44" s="57"/>
      <c r="Y44" s="57"/>
      <c r="Z44" s="57"/>
      <c r="AA44" s="57"/>
    </row>
    <row r="45" spans="1:27" s="50" customFormat="1" ht="72">
      <c r="A45" s="5" t="s">
        <v>1205</v>
      </c>
      <c r="B45" s="61"/>
      <c r="C45" s="6">
        <v>45145</v>
      </c>
      <c r="D45" s="6">
        <v>45156</v>
      </c>
      <c r="E45" s="47"/>
      <c r="F45" s="64"/>
      <c r="G45" s="64"/>
      <c r="H45" s="5" t="s">
        <v>1512</v>
      </c>
      <c r="I45" s="4" t="s">
        <v>39</v>
      </c>
      <c r="J45" s="4" t="s">
        <v>58</v>
      </c>
      <c r="K45" s="5" t="s">
        <v>11</v>
      </c>
      <c r="L45" s="8" t="s">
        <v>140</v>
      </c>
      <c r="M45" s="65" t="s">
        <v>29</v>
      </c>
      <c r="N45" s="9" t="s">
        <v>135</v>
      </c>
      <c r="O45" s="4"/>
      <c r="P45" s="4">
        <v>28.2</v>
      </c>
      <c r="Q45" s="68"/>
      <c r="R45" s="1" t="s">
        <v>1541</v>
      </c>
      <c r="T45" s="57"/>
      <c r="U45" s="57"/>
      <c r="V45" s="57"/>
      <c r="W45" s="57"/>
      <c r="X45" s="57"/>
      <c r="Y45" s="57"/>
      <c r="Z45" s="57"/>
      <c r="AA45" s="57"/>
    </row>
    <row r="46" spans="1:27" s="50" customFormat="1" ht="72">
      <c r="A46" s="5" t="s">
        <v>1206</v>
      </c>
      <c r="B46" s="61"/>
      <c r="C46" s="6">
        <v>45124</v>
      </c>
      <c r="D46" s="6">
        <v>45142</v>
      </c>
      <c r="E46" s="7"/>
      <c r="F46" s="64"/>
      <c r="G46" s="64"/>
      <c r="H46" s="4" t="s">
        <v>1207</v>
      </c>
      <c r="I46" s="4" t="s">
        <v>39</v>
      </c>
      <c r="J46" s="4" t="s">
        <v>58</v>
      </c>
      <c r="K46" s="4" t="s">
        <v>11</v>
      </c>
      <c r="L46" s="8" t="s">
        <v>140</v>
      </c>
      <c r="M46" s="65" t="s">
        <v>29</v>
      </c>
      <c r="N46" s="9" t="s">
        <v>135</v>
      </c>
      <c r="O46" s="4"/>
      <c r="P46" s="4">
        <v>31.2</v>
      </c>
      <c r="Q46" s="68"/>
      <c r="R46" s="1" t="s">
        <v>1261</v>
      </c>
      <c r="T46" s="57"/>
      <c r="U46" s="57"/>
      <c r="V46" s="57"/>
      <c r="W46" s="57"/>
      <c r="X46" s="57"/>
      <c r="Y46" s="57"/>
      <c r="Z46" s="57"/>
      <c r="AA46" s="57"/>
    </row>
    <row r="47" spans="1:27" s="50" customFormat="1" ht="96">
      <c r="A47" s="5" t="s">
        <v>721</v>
      </c>
      <c r="B47" s="61" t="s">
        <v>1093</v>
      </c>
      <c r="C47" s="6">
        <v>45104</v>
      </c>
      <c r="D47" s="6">
        <v>45105</v>
      </c>
      <c r="E47" s="7" t="s">
        <v>1094</v>
      </c>
      <c r="F47" s="64">
        <v>45083</v>
      </c>
      <c r="G47" s="64">
        <v>45084</v>
      </c>
      <c r="H47" s="4" t="s">
        <v>722</v>
      </c>
      <c r="I47" s="4" t="s">
        <v>39</v>
      </c>
      <c r="J47" s="4" t="s">
        <v>58</v>
      </c>
      <c r="K47" s="4" t="s">
        <v>229</v>
      </c>
      <c r="L47" s="8" t="s">
        <v>137</v>
      </c>
      <c r="M47" s="65" t="s">
        <v>29</v>
      </c>
      <c r="N47" s="9" t="s">
        <v>135</v>
      </c>
      <c r="O47" s="4"/>
      <c r="P47" s="4">
        <v>32</v>
      </c>
      <c r="Q47" s="68" t="s">
        <v>1293</v>
      </c>
      <c r="R47" s="1" t="s">
        <v>1542</v>
      </c>
      <c r="T47" s="57"/>
      <c r="U47" s="57"/>
      <c r="V47" s="57"/>
      <c r="W47" s="57"/>
      <c r="X47" s="57"/>
      <c r="Y47" s="57"/>
      <c r="Z47" s="57"/>
      <c r="AA47" s="57"/>
    </row>
    <row r="48" spans="1:27" s="50" customFormat="1" ht="96">
      <c r="A48" s="5" t="s">
        <v>443</v>
      </c>
      <c r="B48" s="61" t="s">
        <v>1093</v>
      </c>
      <c r="C48" s="6">
        <v>45117</v>
      </c>
      <c r="D48" s="6">
        <v>45121</v>
      </c>
      <c r="E48" s="7" t="s">
        <v>1094</v>
      </c>
      <c r="F48" s="64"/>
      <c r="G48" s="64"/>
      <c r="H48" s="4" t="s">
        <v>444</v>
      </c>
      <c r="I48" s="4" t="s">
        <v>39</v>
      </c>
      <c r="J48" s="4" t="s">
        <v>58</v>
      </c>
      <c r="K48" s="4" t="s">
        <v>915</v>
      </c>
      <c r="L48" s="8" t="s">
        <v>141</v>
      </c>
      <c r="M48" s="65" t="s">
        <v>29</v>
      </c>
      <c r="N48" s="9" t="s">
        <v>135</v>
      </c>
      <c r="O48" s="4"/>
      <c r="P48" s="4">
        <v>32.200000000000003</v>
      </c>
      <c r="Q48" s="68" t="s">
        <v>1619</v>
      </c>
      <c r="R48" s="1" t="s">
        <v>1631</v>
      </c>
      <c r="T48" s="57"/>
      <c r="U48" s="57"/>
      <c r="V48" s="57"/>
      <c r="W48" s="57"/>
      <c r="X48" s="57"/>
      <c r="Y48" s="57"/>
      <c r="Z48" s="57"/>
      <c r="AA48" s="57"/>
    </row>
    <row r="49" spans="1:27" s="50" customFormat="1" ht="84">
      <c r="A49" s="5" t="s">
        <v>446</v>
      </c>
      <c r="B49" s="61" t="s">
        <v>1093</v>
      </c>
      <c r="C49" s="6">
        <v>45121</v>
      </c>
      <c r="D49" s="6">
        <v>45121</v>
      </c>
      <c r="E49" s="7" t="s">
        <v>1094</v>
      </c>
      <c r="F49" s="64"/>
      <c r="G49" s="64"/>
      <c r="H49" s="4" t="s">
        <v>444</v>
      </c>
      <c r="I49" s="4" t="s">
        <v>39</v>
      </c>
      <c r="J49" s="4" t="s">
        <v>58</v>
      </c>
      <c r="K49" s="4" t="s">
        <v>916</v>
      </c>
      <c r="L49" s="8" t="s">
        <v>141</v>
      </c>
      <c r="M49" s="65" t="s">
        <v>29</v>
      </c>
      <c r="N49" s="9" t="s">
        <v>135</v>
      </c>
      <c r="O49" s="4"/>
      <c r="P49" s="4">
        <v>32.21</v>
      </c>
      <c r="Q49" s="68" t="s">
        <v>1619</v>
      </c>
      <c r="R49" s="1" t="s">
        <v>1632</v>
      </c>
      <c r="T49" s="57"/>
      <c r="U49" s="57"/>
      <c r="V49" s="57"/>
      <c r="W49" s="57"/>
      <c r="X49" s="57"/>
      <c r="Y49" s="57"/>
      <c r="Z49" s="57"/>
      <c r="AA49" s="57"/>
    </row>
    <row r="50" spans="1:27" s="50" customFormat="1" ht="96">
      <c r="A50" s="5" t="s">
        <v>447</v>
      </c>
      <c r="B50" s="61" t="s">
        <v>1093</v>
      </c>
      <c r="C50" s="6">
        <v>45127</v>
      </c>
      <c r="D50" s="6">
        <v>45127</v>
      </c>
      <c r="E50" s="7" t="s">
        <v>1094</v>
      </c>
      <c r="F50" s="64"/>
      <c r="G50" s="64"/>
      <c r="H50" s="5" t="s">
        <v>444</v>
      </c>
      <c r="I50" s="4" t="s">
        <v>39</v>
      </c>
      <c r="J50" s="4" t="s">
        <v>58</v>
      </c>
      <c r="K50" s="5" t="s">
        <v>917</v>
      </c>
      <c r="L50" s="8" t="s">
        <v>141</v>
      </c>
      <c r="M50" s="65" t="s">
        <v>29</v>
      </c>
      <c r="N50" s="9" t="s">
        <v>135</v>
      </c>
      <c r="O50" s="4"/>
      <c r="P50" s="4">
        <v>32.22</v>
      </c>
      <c r="Q50" s="68" t="s">
        <v>1619</v>
      </c>
      <c r="R50" s="1" t="s">
        <v>1633</v>
      </c>
      <c r="T50" s="57"/>
      <c r="U50" s="57"/>
      <c r="V50" s="57"/>
      <c r="W50" s="57"/>
      <c r="X50" s="57"/>
      <c r="Y50" s="57"/>
      <c r="Z50" s="57"/>
      <c r="AA50" s="57"/>
    </row>
    <row r="51" spans="1:27" s="50" customFormat="1" ht="84">
      <c r="A51" s="5" t="s">
        <v>448</v>
      </c>
      <c r="B51" s="61" t="s">
        <v>1093</v>
      </c>
      <c r="C51" s="6">
        <v>45132</v>
      </c>
      <c r="D51" s="6">
        <v>45132</v>
      </c>
      <c r="E51" s="7" t="s">
        <v>1094</v>
      </c>
      <c r="F51" s="64"/>
      <c r="G51" s="64"/>
      <c r="H51" s="5" t="s">
        <v>444</v>
      </c>
      <c r="I51" s="4" t="s">
        <v>127</v>
      </c>
      <c r="J51" s="4" t="s">
        <v>40</v>
      </c>
      <c r="K51" s="5" t="s">
        <v>918</v>
      </c>
      <c r="L51" s="8" t="s">
        <v>141</v>
      </c>
      <c r="M51" s="65" t="s">
        <v>29</v>
      </c>
      <c r="N51" s="9" t="s">
        <v>135</v>
      </c>
      <c r="O51" s="4"/>
      <c r="P51" s="4">
        <v>32.229999999999997</v>
      </c>
      <c r="Q51" s="68" t="s">
        <v>1619</v>
      </c>
      <c r="R51" s="1" t="s">
        <v>1634</v>
      </c>
      <c r="T51" s="57"/>
      <c r="U51" s="57"/>
      <c r="V51" s="57"/>
      <c r="W51" s="57"/>
      <c r="X51" s="57"/>
      <c r="Y51" s="57"/>
      <c r="Z51" s="57"/>
      <c r="AA51" s="57"/>
    </row>
    <row r="52" spans="1:27" s="50" customFormat="1" ht="84">
      <c r="A52" s="5" t="s">
        <v>449</v>
      </c>
      <c r="B52" s="61" t="s">
        <v>1093</v>
      </c>
      <c r="C52" s="6">
        <v>45134</v>
      </c>
      <c r="D52" s="6">
        <v>45134</v>
      </c>
      <c r="E52" s="47" t="s">
        <v>1094</v>
      </c>
      <c r="F52" s="64"/>
      <c r="G52" s="64"/>
      <c r="H52" s="5" t="s">
        <v>444</v>
      </c>
      <c r="I52" s="4" t="s">
        <v>127</v>
      </c>
      <c r="J52" s="4" t="s">
        <v>40</v>
      </c>
      <c r="K52" s="5" t="s">
        <v>919</v>
      </c>
      <c r="L52" s="8" t="s">
        <v>141</v>
      </c>
      <c r="M52" s="65" t="s">
        <v>29</v>
      </c>
      <c r="N52" s="9" t="s">
        <v>135</v>
      </c>
      <c r="O52" s="4"/>
      <c r="P52" s="4">
        <v>32.24</v>
      </c>
      <c r="Q52" s="68" t="s">
        <v>1619</v>
      </c>
      <c r="R52" s="1" t="s">
        <v>1635</v>
      </c>
      <c r="T52" s="57"/>
      <c r="U52" s="57"/>
      <c r="V52" s="57"/>
      <c r="W52" s="57"/>
      <c r="X52" s="57"/>
      <c r="Y52" s="57"/>
      <c r="Z52" s="57"/>
      <c r="AA52" s="57"/>
    </row>
    <row r="53" spans="1:27" s="50" customFormat="1" ht="96">
      <c r="A53" s="5" t="s">
        <v>718</v>
      </c>
      <c r="B53" s="61" t="s">
        <v>1093</v>
      </c>
      <c r="C53" s="6">
        <v>45140</v>
      </c>
      <c r="D53" s="6">
        <v>45140</v>
      </c>
      <c r="E53" s="47" t="s">
        <v>1094</v>
      </c>
      <c r="F53" s="64">
        <v>45083</v>
      </c>
      <c r="G53" s="64">
        <v>45083</v>
      </c>
      <c r="H53" s="5" t="s">
        <v>719</v>
      </c>
      <c r="I53" s="4" t="s">
        <v>39</v>
      </c>
      <c r="J53" s="4" t="s">
        <v>58</v>
      </c>
      <c r="K53" s="5" t="s">
        <v>144</v>
      </c>
      <c r="L53" s="8" t="s">
        <v>141</v>
      </c>
      <c r="M53" s="65" t="s">
        <v>29</v>
      </c>
      <c r="N53" s="9" t="s">
        <v>135</v>
      </c>
      <c r="O53" s="4"/>
      <c r="P53" s="4">
        <v>32.299999999999997</v>
      </c>
      <c r="Q53" s="68" t="s">
        <v>1293</v>
      </c>
      <c r="R53" s="1" t="s">
        <v>1543</v>
      </c>
      <c r="T53" s="57"/>
      <c r="U53" s="57"/>
      <c r="V53" s="57"/>
      <c r="W53" s="57"/>
      <c r="X53" s="57"/>
      <c r="Y53" s="57"/>
      <c r="Z53" s="57"/>
      <c r="AA53" s="57"/>
    </row>
    <row r="54" spans="1:27" s="50" customFormat="1" ht="72">
      <c r="A54" s="5" t="s">
        <v>650</v>
      </c>
      <c r="B54" s="61"/>
      <c r="C54" s="6">
        <v>45139</v>
      </c>
      <c r="D54" s="6">
        <v>45184</v>
      </c>
      <c r="E54" s="47"/>
      <c r="F54" s="62"/>
      <c r="G54" s="62"/>
      <c r="H54" s="5" t="s">
        <v>651</v>
      </c>
      <c r="I54" s="4" t="s">
        <v>39</v>
      </c>
      <c r="J54" s="4" t="s">
        <v>58</v>
      </c>
      <c r="K54" s="5" t="s">
        <v>403</v>
      </c>
      <c r="L54" s="8" t="s">
        <v>139</v>
      </c>
      <c r="M54" s="65" t="s">
        <v>29</v>
      </c>
      <c r="N54" s="9" t="s">
        <v>135</v>
      </c>
      <c r="O54" s="4"/>
      <c r="P54" s="4">
        <v>36.1</v>
      </c>
      <c r="Q54" s="68"/>
      <c r="R54" s="1" t="s">
        <v>941</v>
      </c>
      <c r="T54" s="57"/>
      <c r="U54" s="57"/>
      <c r="V54" s="57"/>
      <c r="W54" s="57"/>
      <c r="X54" s="57"/>
      <c r="Y54" s="57"/>
      <c r="Z54" s="57"/>
      <c r="AA54" s="57"/>
    </row>
    <row r="55" spans="1:27" s="50" customFormat="1" ht="72">
      <c r="A55" s="5" t="s">
        <v>652</v>
      </c>
      <c r="B55" s="61"/>
      <c r="C55" s="6">
        <v>45184</v>
      </c>
      <c r="D55" s="6">
        <v>45214</v>
      </c>
      <c r="E55" s="7"/>
      <c r="F55" s="64"/>
      <c r="G55" s="64"/>
      <c r="H55" s="4" t="s">
        <v>653</v>
      </c>
      <c r="I55" s="4" t="s">
        <v>39</v>
      </c>
      <c r="J55" s="4" t="s">
        <v>58</v>
      </c>
      <c r="K55" s="4" t="s">
        <v>403</v>
      </c>
      <c r="L55" s="8" t="s">
        <v>139</v>
      </c>
      <c r="M55" s="65" t="s">
        <v>29</v>
      </c>
      <c r="N55" s="9" t="s">
        <v>135</v>
      </c>
      <c r="O55" s="4"/>
      <c r="P55" s="4">
        <v>36.200000000000003</v>
      </c>
      <c r="Q55" s="68"/>
      <c r="R55" s="1" t="s">
        <v>942</v>
      </c>
      <c r="T55" s="57"/>
      <c r="U55" s="57"/>
      <c r="V55" s="57"/>
      <c r="W55" s="57"/>
      <c r="X55" s="57"/>
      <c r="Y55" s="57"/>
      <c r="Z55" s="57"/>
      <c r="AA55" s="57"/>
    </row>
    <row r="56" spans="1:27" s="50" customFormat="1" ht="72">
      <c r="A56" s="5" t="s">
        <v>654</v>
      </c>
      <c r="B56" s="61"/>
      <c r="C56" s="6">
        <v>45214</v>
      </c>
      <c r="D56" s="6">
        <v>45260</v>
      </c>
      <c r="E56" s="7"/>
      <c r="F56" s="64"/>
      <c r="G56" s="64"/>
      <c r="H56" s="4" t="s">
        <v>655</v>
      </c>
      <c r="I56" s="4" t="s">
        <v>39</v>
      </c>
      <c r="J56" s="4" t="s">
        <v>58</v>
      </c>
      <c r="K56" s="4" t="s">
        <v>403</v>
      </c>
      <c r="L56" s="8" t="s">
        <v>139</v>
      </c>
      <c r="M56" s="65" t="s">
        <v>29</v>
      </c>
      <c r="N56" s="9" t="s">
        <v>135</v>
      </c>
      <c r="O56" s="4"/>
      <c r="P56" s="4">
        <v>36.299999999999997</v>
      </c>
      <c r="Q56" s="68"/>
      <c r="R56" s="1" t="s">
        <v>943</v>
      </c>
      <c r="T56" s="57"/>
      <c r="U56" s="57"/>
      <c r="V56" s="57"/>
      <c r="W56" s="57"/>
      <c r="X56" s="57"/>
      <c r="Y56" s="57"/>
      <c r="Z56" s="57"/>
      <c r="AA56" s="57"/>
    </row>
    <row r="57" spans="1:27" s="50" customFormat="1" ht="72">
      <c r="A57" s="5" t="s">
        <v>656</v>
      </c>
      <c r="B57" s="61"/>
      <c r="C57" s="6">
        <v>45200</v>
      </c>
      <c r="D57" s="6">
        <v>45229</v>
      </c>
      <c r="E57" s="7"/>
      <c r="F57" s="64"/>
      <c r="G57" s="64"/>
      <c r="H57" s="4" t="s">
        <v>657</v>
      </c>
      <c r="I57" s="4" t="s">
        <v>39</v>
      </c>
      <c r="J57" s="4" t="s">
        <v>58</v>
      </c>
      <c r="K57" s="4" t="s">
        <v>403</v>
      </c>
      <c r="L57" s="8" t="s">
        <v>139</v>
      </c>
      <c r="M57" s="65" t="s">
        <v>29</v>
      </c>
      <c r="N57" s="9" t="s">
        <v>135</v>
      </c>
      <c r="O57" s="4"/>
      <c r="P57" s="4">
        <v>39.1</v>
      </c>
      <c r="Q57" s="68"/>
      <c r="R57" s="1" t="s">
        <v>1101</v>
      </c>
      <c r="T57" s="57"/>
      <c r="U57" s="57"/>
      <c r="V57" s="57"/>
      <c r="W57" s="57"/>
      <c r="X57" s="57"/>
      <c r="Y57" s="57"/>
      <c r="Z57" s="57"/>
      <c r="AA57" s="57"/>
    </row>
    <row r="58" spans="1:27" s="50" customFormat="1" ht="72">
      <c r="A58" s="5" t="s">
        <v>658</v>
      </c>
      <c r="B58" s="61"/>
      <c r="C58" s="6">
        <v>45231</v>
      </c>
      <c r="D58" s="6">
        <v>45260</v>
      </c>
      <c r="E58" s="7"/>
      <c r="F58" s="64"/>
      <c r="G58" s="64"/>
      <c r="H58" s="4" t="s">
        <v>659</v>
      </c>
      <c r="I58" s="4" t="s">
        <v>39</v>
      </c>
      <c r="J58" s="4" t="s">
        <v>58</v>
      </c>
      <c r="K58" s="4" t="s">
        <v>660</v>
      </c>
      <c r="L58" s="8" t="s">
        <v>139</v>
      </c>
      <c r="M58" s="65" t="s">
        <v>29</v>
      </c>
      <c r="N58" s="9" t="s">
        <v>135</v>
      </c>
      <c r="O58" s="4"/>
      <c r="P58" s="4">
        <v>39.200000000000003</v>
      </c>
      <c r="Q58" s="68"/>
      <c r="R58" s="1" t="s">
        <v>1102</v>
      </c>
      <c r="T58" s="57"/>
      <c r="U58" s="57"/>
      <c r="V58" s="57"/>
      <c r="W58" s="57"/>
      <c r="X58" s="57"/>
      <c r="Y58" s="57"/>
      <c r="Z58" s="57"/>
      <c r="AA58" s="57"/>
    </row>
    <row r="59" spans="1:27" s="50" customFormat="1" ht="72">
      <c r="A59" s="5" t="s">
        <v>1072</v>
      </c>
      <c r="B59" s="61"/>
      <c r="C59" s="6">
        <v>45024</v>
      </c>
      <c r="D59" s="6">
        <v>45086</v>
      </c>
      <c r="E59" s="7"/>
      <c r="F59" s="64"/>
      <c r="G59" s="64"/>
      <c r="H59" s="4" t="s">
        <v>1073</v>
      </c>
      <c r="I59" s="4" t="s">
        <v>39</v>
      </c>
      <c r="J59" s="4" t="s">
        <v>40</v>
      </c>
      <c r="K59" s="4" t="s">
        <v>1074</v>
      </c>
      <c r="L59" s="8" t="s">
        <v>138</v>
      </c>
      <c r="M59" s="65" t="s">
        <v>29</v>
      </c>
      <c r="N59" s="9" t="s">
        <v>135</v>
      </c>
      <c r="O59" s="4"/>
      <c r="P59" s="4">
        <v>40.033000000000001</v>
      </c>
      <c r="Q59" s="68"/>
      <c r="R59" s="1" t="s">
        <v>1462</v>
      </c>
      <c r="T59" s="57"/>
      <c r="U59" s="57"/>
      <c r="V59" s="57"/>
      <c r="W59" s="57"/>
      <c r="X59" s="57"/>
      <c r="Y59" s="57"/>
      <c r="Z59" s="57"/>
      <c r="AA59" s="57"/>
    </row>
    <row r="60" spans="1:27" s="50" customFormat="1" ht="72">
      <c r="A60" s="5" t="s">
        <v>1060</v>
      </c>
      <c r="B60" s="61"/>
      <c r="C60" s="6">
        <v>45181</v>
      </c>
      <c r="D60" s="6">
        <v>45184</v>
      </c>
      <c r="E60" s="7"/>
      <c r="F60" s="64"/>
      <c r="G60" s="64"/>
      <c r="H60" s="4" t="s">
        <v>1061</v>
      </c>
      <c r="I60" s="4" t="s">
        <v>39</v>
      </c>
      <c r="J60" s="4" t="s">
        <v>40</v>
      </c>
      <c r="K60" s="4" t="s">
        <v>10</v>
      </c>
      <c r="L60" s="8" t="s">
        <v>139</v>
      </c>
      <c r="M60" s="65" t="s">
        <v>29</v>
      </c>
      <c r="N60" s="9" t="s">
        <v>135</v>
      </c>
      <c r="O60" s="4"/>
      <c r="P60" s="4">
        <v>41.2</v>
      </c>
      <c r="Q60" s="68"/>
      <c r="R60" s="1" t="s">
        <v>1103</v>
      </c>
      <c r="T60" s="57"/>
      <c r="U60" s="57"/>
      <c r="V60" s="57"/>
      <c r="W60" s="57"/>
      <c r="X60" s="57"/>
      <c r="Y60" s="57"/>
      <c r="Z60" s="57"/>
      <c r="AA60" s="57"/>
    </row>
    <row r="61" spans="1:27" s="50" customFormat="1" ht="67.5">
      <c r="A61" s="5" t="s">
        <v>578</v>
      </c>
      <c r="B61" s="61" t="s">
        <v>1093</v>
      </c>
      <c r="C61" s="6">
        <v>44991</v>
      </c>
      <c r="D61" s="6">
        <v>45083</v>
      </c>
      <c r="E61" s="7" t="s">
        <v>1290</v>
      </c>
      <c r="F61" s="64"/>
      <c r="G61" s="64"/>
      <c r="H61" s="4" t="s">
        <v>579</v>
      </c>
      <c r="I61" s="4" t="s">
        <v>39</v>
      </c>
      <c r="J61" s="4" t="s">
        <v>40</v>
      </c>
      <c r="K61" s="4" t="s">
        <v>11</v>
      </c>
      <c r="L61" s="8" t="s">
        <v>139</v>
      </c>
      <c r="M61" s="65" t="s">
        <v>29</v>
      </c>
      <c r="N61" s="9" t="s">
        <v>135</v>
      </c>
      <c r="O61" s="4"/>
      <c r="P61" s="4">
        <v>41.4</v>
      </c>
      <c r="Q61" s="68" t="s">
        <v>1291</v>
      </c>
      <c r="R61" s="1" t="s">
        <v>1636</v>
      </c>
      <c r="T61" s="57"/>
      <c r="U61" s="57"/>
      <c r="V61" s="57"/>
      <c r="W61" s="57"/>
      <c r="X61" s="57"/>
      <c r="Y61" s="57"/>
      <c r="Z61" s="57"/>
      <c r="AA61" s="57"/>
    </row>
    <row r="62" spans="1:27" s="50" customFormat="1" ht="72">
      <c r="A62" s="5" t="s">
        <v>580</v>
      </c>
      <c r="B62" s="61"/>
      <c r="C62" s="6">
        <v>45084</v>
      </c>
      <c r="D62" s="6">
        <v>45100</v>
      </c>
      <c r="E62" s="47"/>
      <c r="F62" s="62"/>
      <c r="G62" s="62"/>
      <c r="H62" s="5" t="s">
        <v>581</v>
      </c>
      <c r="I62" s="4" t="s">
        <v>39</v>
      </c>
      <c r="J62" s="5" t="s">
        <v>40</v>
      </c>
      <c r="K62" s="5" t="s">
        <v>11</v>
      </c>
      <c r="L62" s="48" t="s">
        <v>139</v>
      </c>
      <c r="M62" s="63" t="s">
        <v>29</v>
      </c>
      <c r="N62" s="49" t="s">
        <v>135</v>
      </c>
      <c r="O62" s="5"/>
      <c r="P62" s="4">
        <v>42.4</v>
      </c>
      <c r="Q62" s="68"/>
      <c r="R62" s="1" t="s">
        <v>1463</v>
      </c>
      <c r="T62" s="57"/>
      <c r="U62" s="57"/>
      <c r="V62" s="57"/>
      <c r="W62" s="57"/>
      <c r="X62" s="57"/>
      <c r="Y62" s="57"/>
      <c r="Z62" s="57"/>
      <c r="AA62" s="57"/>
    </row>
    <row r="63" spans="1:27" s="50" customFormat="1" ht="96">
      <c r="A63" s="5" t="s">
        <v>475</v>
      </c>
      <c r="B63" s="61"/>
      <c r="C63" s="6">
        <v>45216</v>
      </c>
      <c r="D63" s="6">
        <v>45222</v>
      </c>
      <c r="E63" s="47"/>
      <c r="F63" s="64"/>
      <c r="G63" s="64"/>
      <c r="H63" s="5" t="s">
        <v>473</v>
      </c>
      <c r="I63" s="4" t="s">
        <v>39</v>
      </c>
      <c r="J63" s="4" t="s">
        <v>40</v>
      </c>
      <c r="K63" s="5" t="s">
        <v>150</v>
      </c>
      <c r="L63" s="8" t="s">
        <v>159</v>
      </c>
      <c r="M63" s="65" t="s">
        <v>29</v>
      </c>
      <c r="N63" s="9" t="s">
        <v>135</v>
      </c>
      <c r="O63" s="4" t="s">
        <v>474</v>
      </c>
      <c r="P63" s="4">
        <v>43.1</v>
      </c>
      <c r="Q63" s="68"/>
      <c r="R63" s="1" t="s">
        <v>616</v>
      </c>
      <c r="T63" s="57"/>
      <c r="U63" s="57"/>
      <c r="V63" s="57"/>
      <c r="W63" s="57"/>
      <c r="X63" s="57"/>
      <c r="Y63" s="57"/>
      <c r="Z63" s="57"/>
      <c r="AA63" s="57"/>
    </row>
    <row r="64" spans="1:27" s="50" customFormat="1" ht="96">
      <c r="A64" s="5" t="s">
        <v>1423</v>
      </c>
      <c r="B64" s="61"/>
      <c r="C64" s="6">
        <v>45084</v>
      </c>
      <c r="D64" s="6">
        <v>45085</v>
      </c>
      <c r="E64" s="7"/>
      <c r="F64" s="64"/>
      <c r="G64" s="64"/>
      <c r="H64" s="4" t="s">
        <v>473</v>
      </c>
      <c r="I64" s="4" t="s">
        <v>39</v>
      </c>
      <c r="J64" s="4" t="s">
        <v>40</v>
      </c>
      <c r="K64" s="4" t="s">
        <v>1424</v>
      </c>
      <c r="L64" s="8" t="s">
        <v>159</v>
      </c>
      <c r="M64" s="65" t="s">
        <v>29</v>
      </c>
      <c r="N64" s="9" t="s">
        <v>135</v>
      </c>
      <c r="O64" s="4" t="s">
        <v>474</v>
      </c>
      <c r="P64" s="4">
        <v>43.11</v>
      </c>
      <c r="Q64" s="68"/>
      <c r="R64" s="1" t="s">
        <v>1544</v>
      </c>
      <c r="T64" s="57"/>
      <c r="U64" s="57"/>
      <c r="V64" s="57"/>
      <c r="W64" s="57"/>
      <c r="X64" s="57"/>
      <c r="Y64" s="57"/>
      <c r="Z64" s="57"/>
      <c r="AA64" s="57"/>
    </row>
    <row r="65" spans="1:27" s="50" customFormat="1" ht="72">
      <c r="A65" s="5" t="s">
        <v>571</v>
      </c>
      <c r="B65" s="61"/>
      <c r="C65" s="6">
        <v>45104</v>
      </c>
      <c r="D65" s="6">
        <v>45142</v>
      </c>
      <c r="E65" s="7"/>
      <c r="F65" s="64"/>
      <c r="G65" s="64"/>
      <c r="H65" s="4" t="s">
        <v>572</v>
      </c>
      <c r="I65" s="4" t="s">
        <v>39</v>
      </c>
      <c r="J65" s="4" t="s">
        <v>40</v>
      </c>
      <c r="K65" s="4" t="s">
        <v>11</v>
      </c>
      <c r="L65" s="8" t="s">
        <v>139</v>
      </c>
      <c r="M65" s="65" t="s">
        <v>29</v>
      </c>
      <c r="N65" s="9" t="s">
        <v>135</v>
      </c>
      <c r="O65" s="4"/>
      <c r="P65" s="4">
        <v>43.4</v>
      </c>
      <c r="Q65" s="68"/>
      <c r="R65" s="1" t="s">
        <v>1412</v>
      </c>
      <c r="T65" s="57"/>
      <c r="U65" s="57"/>
      <c r="V65" s="57"/>
      <c r="W65" s="57"/>
      <c r="X65" s="57"/>
      <c r="Y65" s="57"/>
      <c r="Z65" s="57"/>
      <c r="AA65" s="57"/>
    </row>
    <row r="66" spans="1:27" s="50" customFormat="1" ht="72">
      <c r="A66" s="5" t="s">
        <v>573</v>
      </c>
      <c r="B66" s="61"/>
      <c r="C66" s="6">
        <v>45146</v>
      </c>
      <c r="D66" s="6">
        <v>45149</v>
      </c>
      <c r="E66" s="7"/>
      <c r="F66" s="64"/>
      <c r="G66" s="64"/>
      <c r="H66" s="5" t="s">
        <v>574</v>
      </c>
      <c r="I66" s="4" t="s">
        <v>39</v>
      </c>
      <c r="J66" s="4" t="s">
        <v>40</v>
      </c>
      <c r="K66" s="5" t="s">
        <v>11</v>
      </c>
      <c r="L66" s="8" t="s">
        <v>139</v>
      </c>
      <c r="M66" s="65" t="s">
        <v>29</v>
      </c>
      <c r="N66" s="9" t="s">
        <v>135</v>
      </c>
      <c r="O66" s="4"/>
      <c r="P66" s="4">
        <v>44.4</v>
      </c>
      <c r="Q66" s="68"/>
      <c r="R66" s="1" t="s">
        <v>1413</v>
      </c>
      <c r="T66" s="57"/>
      <c r="U66" s="57"/>
      <c r="V66" s="57"/>
      <c r="W66" s="57"/>
      <c r="X66" s="57"/>
      <c r="Y66" s="57"/>
      <c r="Z66" s="57"/>
      <c r="AA66" s="57"/>
    </row>
    <row r="67" spans="1:27" s="50" customFormat="1" ht="84">
      <c r="A67" s="5" t="s">
        <v>1075</v>
      </c>
      <c r="B67" s="61"/>
      <c r="C67" s="6">
        <v>45061</v>
      </c>
      <c r="D67" s="6">
        <v>45122</v>
      </c>
      <c r="E67" s="7"/>
      <c r="F67" s="64"/>
      <c r="G67" s="64"/>
      <c r="H67" s="4" t="s">
        <v>1076</v>
      </c>
      <c r="I67" s="4" t="s">
        <v>39</v>
      </c>
      <c r="J67" s="4" t="s">
        <v>40</v>
      </c>
      <c r="K67" s="4" t="s">
        <v>10</v>
      </c>
      <c r="L67" s="8" t="s">
        <v>139</v>
      </c>
      <c r="M67" s="65" t="s">
        <v>29</v>
      </c>
      <c r="N67" s="9" t="s">
        <v>135</v>
      </c>
      <c r="O67" s="4" t="s">
        <v>219</v>
      </c>
      <c r="P67" s="4">
        <v>46.2</v>
      </c>
      <c r="Q67" s="68"/>
      <c r="R67" s="1" t="s">
        <v>1319</v>
      </c>
      <c r="T67" s="57"/>
      <c r="U67" s="57"/>
      <c r="V67" s="57"/>
      <c r="W67" s="57"/>
      <c r="X67" s="57"/>
      <c r="Y67" s="57"/>
      <c r="Z67" s="57"/>
      <c r="AA67" s="57"/>
    </row>
    <row r="68" spans="1:27" s="50" customFormat="1" ht="72">
      <c r="A68" s="5" t="s">
        <v>575</v>
      </c>
      <c r="B68" s="61"/>
      <c r="C68" s="6">
        <v>45153</v>
      </c>
      <c r="D68" s="6">
        <v>45170</v>
      </c>
      <c r="E68" s="7"/>
      <c r="F68" s="64"/>
      <c r="G68" s="64"/>
      <c r="H68" s="4" t="s">
        <v>576</v>
      </c>
      <c r="I68" s="4" t="s">
        <v>39</v>
      </c>
      <c r="J68" s="4" t="s">
        <v>40</v>
      </c>
      <c r="K68" s="4" t="s">
        <v>11</v>
      </c>
      <c r="L68" s="8" t="s">
        <v>139</v>
      </c>
      <c r="M68" s="65" t="s">
        <v>29</v>
      </c>
      <c r="N68" s="9" t="s">
        <v>135</v>
      </c>
      <c r="O68" s="4"/>
      <c r="P68" s="4">
        <v>46.4</v>
      </c>
      <c r="Q68" s="68"/>
      <c r="R68" s="1" t="s">
        <v>1414</v>
      </c>
      <c r="T68" s="57"/>
      <c r="U68" s="57"/>
      <c r="V68" s="57"/>
      <c r="W68" s="57"/>
      <c r="X68" s="57"/>
      <c r="Y68" s="57"/>
      <c r="Z68" s="57"/>
      <c r="AA68" s="57"/>
    </row>
    <row r="69" spans="1:27" s="50" customFormat="1" ht="72">
      <c r="A69" s="5" t="s">
        <v>275</v>
      </c>
      <c r="B69" s="61"/>
      <c r="C69" s="6">
        <v>44944</v>
      </c>
      <c r="D69" s="6">
        <v>45291</v>
      </c>
      <c r="E69" s="47"/>
      <c r="F69" s="64"/>
      <c r="G69" s="64"/>
      <c r="H69" s="5" t="s">
        <v>276</v>
      </c>
      <c r="I69" s="4" t="s">
        <v>39</v>
      </c>
      <c r="J69" s="4" t="s">
        <v>40</v>
      </c>
      <c r="K69" s="5" t="s">
        <v>277</v>
      </c>
      <c r="L69" s="8" t="s">
        <v>138</v>
      </c>
      <c r="M69" s="65" t="s">
        <v>29</v>
      </c>
      <c r="N69" s="9" t="s">
        <v>135</v>
      </c>
      <c r="O69" s="4"/>
      <c r="P69" s="4">
        <v>47.024999999999999</v>
      </c>
      <c r="Q69" s="68"/>
      <c r="R69" s="1" t="s">
        <v>610</v>
      </c>
      <c r="T69" s="57"/>
      <c r="U69" s="57"/>
      <c r="V69" s="57"/>
      <c r="W69" s="57"/>
      <c r="X69" s="57"/>
      <c r="Y69" s="57"/>
      <c r="Z69" s="57"/>
      <c r="AA69" s="57"/>
    </row>
    <row r="70" spans="1:27" s="50" customFormat="1" ht="72">
      <c r="A70" s="5" t="s">
        <v>577</v>
      </c>
      <c r="B70" s="61"/>
      <c r="C70" s="6">
        <v>45062</v>
      </c>
      <c r="D70" s="6">
        <v>45107</v>
      </c>
      <c r="E70" s="47"/>
      <c r="F70" s="62"/>
      <c r="G70" s="62"/>
      <c r="H70" s="5" t="s">
        <v>1077</v>
      </c>
      <c r="I70" s="4" t="s">
        <v>39</v>
      </c>
      <c r="J70" s="5" t="s">
        <v>40</v>
      </c>
      <c r="K70" s="5" t="s">
        <v>661</v>
      </c>
      <c r="L70" s="48" t="s">
        <v>139</v>
      </c>
      <c r="M70" s="63" t="s">
        <v>29</v>
      </c>
      <c r="N70" s="49" t="s">
        <v>135</v>
      </c>
      <c r="O70" s="4"/>
      <c r="P70" s="4">
        <v>47.1</v>
      </c>
      <c r="Q70" s="68"/>
      <c r="R70" s="1" t="s">
        <v>1545</v>
      </c>
      <c r="T70" s="57"/>
      <c r="U70" s="57"/>
      <c r="V70" s="57"/>
      <c r="W70" s="57"/>
      <c r="X70" s="57"/>
      <c r="Y70" s="57"/>
      <c r="Z70" s="57"/>
      <c r="AA70" s="57"/>
    </row>
    <row r="71" spans="1:27" s="50" customFormat="1" ht="72">
      <c r="A71" s="5" t="s">
        <v>1065</v>
      </c>
      <c r="B71" s="61"/>
      <c r="C71" s="6">
        <v>45184</v>
      </c>
      <c r="D71" s="6">
        <v>45199</v>
      </c>
      <c r="E71" s="47"/>
      <c r="F71" s="64"/>
      <c r="G71" s="64"/>
      <c r="H71" s="5" t="s">
        <v>1066</v>
      </c>
      <c r="I71" s="4" t="s">
        <v>39</v>
      </c>
      <c r="J71" s="4" t="s">
        <v>40</v>
      </c>
      <c r="K71" s="5" t="s">
        <v>599</v>
      </c>
      <c r="L71" s="8" t="s">
        <v>139</v>
      </c>
      <c r="M71" s="65" t="s">
        <v>29</v>
      </c>
      <c r="N71" s="9" t="s">
        <v>135</v>
      </c>
      <c r="O71" s="4"/>
      <c r="P71" s="4">
        <v>47.1</v>
      </c>
      <c r="Q71" s="68"/>
      <c r="R71" s="1" t="s">
        <v>1105</v>
      </c>
      <c r="T71" s="57"/>
      <c r="U71" s="57"/>
      <c r="V71" s="57"/>
      <c r="W71" s="57"/>
      <c r="X71" s="57"/>
      <c r="Y71" s="57"/>
      <c r="Z71" s="57"/>
      <c r="AA71" s="57"/>
    </row>
    <row r="72" spans="1:27" s="50" customFormat="1" ht="101.25">
      <c r="A72" s="5" t="s">
        <v>217</v>
      </c>
      <c r="B72" s="61"/>
      <c r="C72" s="6">
        <v>45062</v>
      </c>
      <c r="D72" s="6">
        <v>45154</v>
      </c>
      <c r="E72" s="7"/>
      <c r="F72" s="64"/>
      <c r="G72" s="64"/>
      <c r="H72" s="4" t="s">
        <v>1078</v>
      </c>
      <c r="I72" s="4" t="s">
        <v>39</v>
      </c>
      <c r="J72" s="4" t="s">
        <v>40</v>
      </c>
      <c r="K72" s="4" t="s">
        <v>10</v>
      </c>
      <c r="L72" s="8" t="s">
        <v>1300</v>
      </c>
      <c r="M72" s="65" t="s">
        <v>29</v>
      </c>
      <c r="N72" s="9" t="s">
        <v>135</v>
      </c>
      <c r="O72" s="4" t="s">
        <v>219</v>
      </c>
      <c r="P72" s="4">
        <v>47.2</v>
      </c>
      <c r="Q72" s="68"/>
      <c r="R72" s="1" t="s">
        <v>1409</v>
      </c>
      <c r="T72" s="57"/>
      <c r="U72" s="57"/>
      <c r="V72" s="57"/>
      <c r="W72" s="57"/>
      <c r="X72" s="57"/>
      <c r="Y72" s="57"/>
      <c r="Z72" s="57"/>
      <c r="AA72" s="57"/>
    </row>
    <row r="73" spans="1:27" s="50" customFormat="1" ht="78.75">
      <c r="A73" s="5" t="s">
        <v>839</v>
      </c>
      <c r="B73" s="61"/>
      <c r="C73" s="6">
        <v>45153</v>
      </c>
      <c r="D73" s="6">
        <v>45153</v>
      </c>
      <c r="E73" s="7"/>
      <c r="F73" s="64"/>
      <c r="G73" s="64"/>
      <c r="H73" s="4" t="s">
        <v>840</v>
      </c>
      <c r="I73" s="4" t="s">
        <v>39</v>
      </c>
      <c r="J73" s="4" t="s">
        <v>40</v>
      </c>
      <c r="K73" s="4" t="s">
        <v>841</v>
      </c>
      <c r="L73" s="8" t="s">
        <v>141</v>
      </c>
      <c r="M73" s="65" t="s">
        <v>29</v>
      </c>
      <c r="N73" s="9" t="s">
        <v>135</v>
      </c>
      <c r="O73" s="4"/>
      <c r="P73" s="4">
        <v>47.2</v>
      </c>
      <c r="Q73" s="68"/>
      <c r="R73" s="1" t="s">
        <v>944</v>
      </c>
      <c r="T73" s="57"/>
      <c r="U73" s="57"/>
      <c r="V73" s="57"/>
      <c r="W73" s="57"/>
      <c r="X73" s="57"/>
      <c r="Y73" s="57"/>
      <c r="Z73" s="57"/>
      <c r="AA73" s="57"/>
    </row>
    <row r="74" spans="1:27" s="50" customFormat="1" ht="84">
      <c r="A74" s="5" t="s">
        <v>842</v>
      </c>
      <c r="B74" s="61"/>
      <c r="C74" s="6">
        <v>45155</v>
      </c>
      <c r="D74" s="6">
        <v>45155</v>
      </c>
      <c r="E74" s="7"/>
      <c r="F74" s="64"/>
      <c r="G74" s="64"/>
      <c r="H74" s="4" t="s">
        <v>840</v>
      </c>
      <c r="I74" s="4" t="s">
        <v>39</v>
      </c>
      <c r="J74" s="4" t="s">
        <v>40</v>
      </c>
      <c r="K74" s="4" t="s">
        <v>843</v>
      </c>
      <c r="L74" s="8" t="s">
        <v>141</v>
      </c>
      <c r="M74" s="65" t="s">
        <v>29</v>
      </c>
      <c r="N74" s="9" t="s">
        <v>135</v>
      </c>
      <c r="O74" s="4"/>
      <c r="P74" s="4">
        <v>47.21</v>
      </c>
      <c r="Q74" s="68"/>
      <c r="R74" s="1" t="s">
        <v>945</v>
      </c>
      <c r="T74" s="57"/>
      <c r="U74" s="57"/>
      <c r="V74" s="57"/>
      <c r="W74" s="57"/>
      <c r="X74" s="57"/>
      <c r="Y74" s="57"/>
      <c r="Z74" s="57"/>
      <c r="AA74" s="57"/>
    </row>
    <row r="75" spans="1:27" s="50" customFormat="1" ht="78.75">
      <c r="A75" s="5" t="s">
        <v>844</v>
      </c>
      <c r="B75" s="61"/>
      <c r="C75" s="6">
        <v>45160</v>
      </c>
      <c r="D75" s="6">
        <v>45160</v>
      </c>
      <c r="E75" s="7"/>
      <c r="F75" s="64"/>
      <c r="G75" s="64"/>
      <c r="H75" s="4" t="s">
        <v>840</v>
      </c>
      <c r="I75" s="4" t="s">
        <v>39</v>
      </c>
      <c r="J75" s="4" t="s">
        <v>40</v>
      </c>
      <c r="K75" s="4" t="s">
        <v>845</v>
      </c>
      <c r="L75" s="8" t="s">
        <v>141</v>
      </c>
      <c r="M75" s="65" t="s">
        <v>29</v>
      </c>
      <c r="N75" s="9" t="s">
        <v>135</v>
      </c>
      <c r="O75" s="4"/>
      <c r="P75" s="4">
        <v>47.22</v>
      </c>
      <c r="Q75" s="68"/>
      <c r="R75" s="1" t="s">
        <v>946</v>
      </c>
      <c r="T75" s="57"/>
      <c r="U75" s="57"/>
      <c r="V75" s="57"/>
      <c r="W75" s="57"/>
      <c r="X75" s="57"/>
      <c r="Y75" s="57"/>
      <c r="Z75" s="57"/>
      <c r="AA75" s="57"/>
    </row>
    <row r="76" spans="1:27" s="50" customFormat="1" ht="78.75">
      <c r="A76" s="5" t="s">
        <v>846</v>
      </c>
      <c r="B76" s="61"/>
      <c r="C76" s="6">
        <v>45162</v>
      </c>
      <c r="D76" s="6">
        <v>45162</v>
      </c>
      <c r="E76" s="7"/>
      <c r="F76" s="64"/>
      <c r="G76" s="64"/>
      <c r="H76" s="4" t="s">
        <v>840</v>
      </c>
      <c r="I76" s="4" t="s">
        <v>39</v>
      </c>
      <c r="J76" s="4" t="s">
        <v>40</v>
      </c>
      <c r="K76" s="4" t="s">
        <v>847</v>
      </c>
      <c r="L76" s="8" t="s">
        <v>141</v>
      </c>
      <c r="M76" s="65" t="s">
        <v>29</v>
      </c>
      <c r="N76" s="9" t="s">
        <v>135</v>
      </c>
      <c r="O76" s="4"/>
      <c r="P76" s="4">
        <v>47.23</v>
      </c>
      <c r="Q76" s="68"/>
      <c r="R76" s="1" t="s">
        <v>947</v>
      </c>
      <c r="T76" s="57"/>
      <c r="U76" s="57"/>
      <c r="V76" s="57"/>
      <c r="W76" s="57"/>
      <c r="X76" s="57"/>
      <c r="Y76" s="57"/>
      <c r="Z76" s="57"/>
      <c r="AA76" s="57"/>
    </row>
    <row r="77" spans="1:27" s="50" customFormat="1" ht="108">
      <c r="A77" s="5" t="s">
        <v>849</v>
      </c>
      <c r="B77" s="61"/>
      <c r="C77" s="6">
        <v>45190</v>
      </c>
      <c r="D77" s="6">
        <v>45190</v>
      </c>
      <c r="E77" s="7"/>
      <c r="F77" s="64"/>
      <c r="G77" s="64"/>
      <c r="H77" s="5" t="s">
        <v>848</v>
      </c>
      <c r="I77" s="4" t="s">
        <v>39</v>
      </c>
      <c r="J77" s="5" t="s">
        <v>40</v>
      </c>
      <c r="K77" s="5" t="s">
        <v>1425</v>
      </c>
      <c r="L77" s="48" t="s">
        <v>1295</v>
      </c>
      <c r="M77" s="63" t="s">
        <v>29</v>
      </c>
      <c r="N77" s="49" t="s">
        <v>135</v>
      </c>
      <c r="O77" s="5" t="s">
        <v>1296</v>
      </c>
      <c r="P77" s="4">
        <v>47.31</v>
      </c>
      <c r="Q77" s="68"/>
      <c r="R77" s="1" t="s">
        <v>1546</v>
      </c>
      <c r="T77" s="57"/>
      <c r="U77" s="57"/>
      <c r="V77" s="57"/>
      <c r="W77" s="57"/>
      <c r="X77" s="57"/>
      <c r="Y77" s="57"/>
      <c r="Z77" s="57"/>
      <c r="AA77" s="57"/>
    </row>
    <row r="78" spans="1:27" s="50" customFormat="1" ht="96">
      <c r="A78" s="5" t="s">
        <v>850</v>
      </c>
      <c r="B78" s="61"/>
      <c r="C78" s="6">
        <v>45202</v>
      </c>
      <c r="D78" s="6">
        <v>45202</v>
      </c>
      <c r="E78" s="7"/>
      <c r="F78" s="64"/>
      <c r="G78" s="64"/>
      <c r="H78" s="5" t="s">
        <v>848</v>
      </c>
      <c r="I78" s="4" t="s">
        <v>39</v>
      </c>
      <c r="J78" s="5" t="s">
        <v>40</v>
      </c>
      <c r="K78" s="5" t="s">
        <v>1426</v>
      </c>
      <c r="L78" s="48" t="s">
        <v>1295</v>
      </c>
      <c r="M78" s="63" t="s">
        <v>29</v>
      </c>
      <c r="N78" s="49" t="s">
        <v>135</v>
      </c>
      <c r="O78" s="4" t="s">
        <v>1296</v>
      </c>
      <c r="P78" s="4">
        <v>47.32</v>
      </c>
      <c r="Q78" s="68"/>
      <c r="R78" s="1" t="s">
        <v>1547</v>
      </c>
      <c r="T78" s="57"/>
      <c r="U78" s="57"/>
      <c r="V78" s="57"/>
      <c r="W78" s="57"/>
      <c r="X78" s="57"/>
      <c r="Y78" s="57"/>
      <c r="Z78" s="57"/>
      <c r="AA78" s="57"/>
    </row>
    <row r="79" spans="1:27" s="50" customFormat="1" ht="96">
      <c r="A79" s="5" t="s">
        <v>851</v>
      </c>
      <c r="B79" s="61"/>
      <c r="C79" s="6">
        <v>45204</v>
      </c>
      <c r="D79" s="6">
        <v>45204</v>
      </c>
      <c r="E79" s="47"/>
      <c r="F79" s="64"/>
      <c r="G79" s="64"/>
      <c r="H79" s="5" t="s">
        <v>848</v>
      </c>
      <c r="I79" s="4" t="s">
        <v>39</v>
      </c>
      <c r="J79" s="5" t="s">
        <v>40</v>
      </c>
      <c r="K79" s="5" t="s">
        <v>1427</v>
      </c>
      <c r="L79" s="48" t="s">
        <v>1295</v>
      </c>
      <c r="M79" s="63" t="s">
        <v>29</v>
      </c>
      <c r="N79" s="49" t="s">
        <v>135</v>
      </c>
      <c r="O79" s="4" t="s">
        <v>1296</v>
      </c>
      <c r="P79" s="4">
        <v>47.33</v>
      </c>
      <c r="Q79" s="68"/>
      <c r="R79" s="1" t="s">
        <v>1548</v>
      </c>
      <c r="T79" s="57"/>
      <c r="U79" s="57"/>
      <c r="V79" s="57"/>
      <c r="W79" s="57"/>
      <c r="X79" s="57"/>
      <c r="Y79" s="57"/>
      <c r="Z79" s="57"/>
      <c r="AA79" s="57"/>
    </row>
    <row r="80" spans="1:27" s="50" customFormat="1" ht="78.75">
      <c r="A80" s="5" t="s">
        <v>852</v>
      </c>
      <c r="B80" s="61"/>
      <c r="C80" s="6">
        <v>45195</v>
      </c>
      <c r="D80" s="6">
        <v>45195</v>
      </c>
      <c r="E80" s="7"/>
      <c r="F80" s="64"/>
      <c r="G80" s="64"/>
      <c r="H80" s="4" t="s">
        <v>848</v>
      </c>
      <c r="I80" s="4" t="s">
        <v>39</v>
      </c>
      <c r="J80" s="4" t="s">
        <v>40</v>
      </c>
      <c r="K80" s="4" t="s">
        <v>853</v>
      </c>
      <c r="L80" s="8" t="s">
        <v>141</v>
      </c>
      <c r="M80" s="65" t="s">
        <v>29</v>
      </c>
      <c r="N80" s="9" t="s">
        <v>135</v>
      </c>
      <c r="O80" s="4"/>
      <c r="P80" s="4">
        <v>47.34</v>
      </c>
      <c r="Q80" s="68"/>
      <c r="R80" s="1" t="s">
        <v>948</v>
      </c>
      <c r="T80" s="57"/>
      <c r="U80" s="57"/>
      <c r="V80" s="57"/>
      <c r="W80" s="57"/>
      <c r="X80" s="57"/>
      <c r="Y80" s="57"/>
      <c r="Z80" s="57"/>
      <c r="AA80" s="57"/>
    </row>
    <row r="81" spans="1:27" s="50" customFormat="1" ht="78.75">
      <c r="A81" s="5" t="s">
        <v>854</v>
      </c>
      <c r="B81" s="61"/>
      <c r="C81" s="6">
        <v>45197</v>
      </c>
      <c r="D81" s="6">
        <v>45197</v>
      </c>
      <c r="E81" s="7"/>
      <c r="F81" s="64"/>
      <c r="G81" s="64"/>
      <c r="H81" s="4" t="s">
        <v>848</v>
      </c>
      <c r="I81" s="4" t="s">
        <v>39</v>
      </c>
      <c r="J81" s="4" t="s">
        <v>40</v>
      </c>
      <c r="K81" s="4" t="s">
        <v>855</v>
      </c>
      <c r="L81" s="8" t="s">
        <v>141</v>
      </c>
      <c r="M81" s="65" t="s">
        <v>29</v>
      </c>
      <c r="N81" s="9" t="s">
        <v>135</v>
      </c>
      <c r="O81" s="4"/>
      <c r="P81" s="4">
        <v>47.35</v>
      </c>
      <c r="Q81" s="68"/>
      <c r="R81" s="1" t="s">
        <v>949</v>
      </c>
      <c r="T81" s="57"/>
      <c r="U81" s="57"/>
      <c r="V81" s="57"/>
      <c r="W81" s="57"/>
      <c r="X81" s="57"/>
      <c r="Y81" s="57"/>
      <c r="Z81" s="57"/>
      <c r="AA81" s="57"/>
    </row>
    <row r="82" spans="1:27" s="50" customFormat="1" ht="72">
      <c r="A82" s="5" t="s">
        <v>1056</v>
      </c>
      <c r="B82" s="61"/>
      <c r="C82" s="6">
        <v>45170</v>
      </c>
      <c r="D82" s="6">
        <v>45184</v>
      </c>
      <c r="E82" s="7"/>
      <c r="F82" s="64"/>
      <c r="G82" s="64"/>
      <c r="H82" s="4" t="s">
        <v>1057</v>
      </c>
      <c r="I82" s="4" t="s">
        <v>39</v>
      </c>
      <c r="J82" s="4" t="s">
        <v>40</v>
      </c>
      <c r="K82" s="4" t="s">
        <v>599</v>
      </c>
      <c r="L82" s="8" t="s">
        <v>139</v>
      </c>
      <c r="M82" s="65" t="s">
        <v>29</v>
      </c>
      <c r="N82" s="9" t="s">
        <v>135</v>
      </c>
      <c r="O82" s="4"/>
      <c r="P82" s="4">
        <v>52.1</v>
      </c>
      <c r="Q82" s="68"/>
      <c r="R82" s="1" t="s">
        <v>1106</v>
      </c>
      <c r="T82" s="57"/>
      <c r="U82" s="57"/>
      <c r="V82" s="57"/>
      <c r="W82" s="57"/>
      <c r="X82" s="57"/>
      <c r="Y82" s="57"/>
      <c r="Z82" s="57"/>
      <c r="AA82" s="57"/>
    </row>
    <row r="83" spans="1:27" s="50" customFormat="1" ht="72">
      <c r="A83" s="5" t="s">
        <v>373</v>
      </c>
      <c r="B83" s="61"/>
      <c r="C83" s="6">
        <v>45216</v>
      </c>
      <c r="D83" s="6">
        <v>45218</v>
      </c>
      <c r="E83" s="7"/>
      <c r="F83" s="64"/>
      <c r="G83" s="64"/>
      <c r="H83" s="4" t="s">
        <v>153</v>
      </c>
      <c r="I83" s="4" t="s">
        <v>39</v>
      </c>
      <c r="J83" s="4" t="s">
        <v>40</v>
      </c>
      <c r="K83" s="4" t="s">
        <v>143</v>
      </c>
      <c r="L83" s="8" t="s">
        <v>137</v>
      </c>
      <c r="M83" s="65" t="s">
        <v>29</v>
      </c>
      <c r="N83" s="9" t="s">
        <v>135</v>
      </c>
      <c r="O83" s="4"/>
      <c r="P83" s="4">
        <v>54</v>
      </c>
      <c r="Q83" s="68"/>
      <c r="R83" s="1" t="s">
        <v>495</v>
      </c>
      <c r="T83" s="57"/>
      <c r="U83" s="57"/>
      <c r="V83" s="57"/>
      <c r="W83" s="57"/>
      <c r="X83" s="57"/>
      <c r="Y83" s="57"/>
      <c r="Z83" s="57"/>
      <c r="AA83" s="57"/>
    </row>
    <row r="84" spans="1:27" s="50" customFormat="1" ht="72">
      <c r="A84" s="5" t="s">
        <v>178</v>
      </c>
      <c r="B84" s="61"/>
      <c r="C84" s="6">
        <v>44935</v>
      </c>
      <c r="D84" s="6">
        <v>45106</v>
      </c>
      <c r="E84" s="47"/>
      <c r="F84" s="62"/>
      <c r="G84" s="62"/>
      <c r="H84" s="5" t="s">
        <v>153</v>
      </c>
      <c r="I84" s="4" t="s">
        <v>39</v>
      </c>
      <c r="J84" s="5" t="s">
        <v>40</v>
      </c>
      <c r="K84" s="5" t="s">
        <v>179</v>
      </c>
      <c r="L84" s="48" t="s">
        <v>138</v>
      </c>
      <c r="M84" s="63" t="s">
        <v>29</v>
      </c>
      <c r="N84" s="49" t="s">
        <v>135</v>
      </c>
      <c r="O84" s="4"/>
      <c r="P84" s="4">
        <v>54.017000000000003</v>
      </c>
      <c r="Q84" s="68"/>
      <c r="R84" s="1" t="s">
        <v>1241</v>
      </c>
      <c r="T84" s="57"/>
      <c r="U84" s="57"/>
      <c r="V84" s="57"/>
      <c r="W84" s="57"/>
      <c r="X84" s="57"/>
      <c r="Y84" s="57"/>
      <c r="Z84" s="57"/>
      <c r="AA84" s="57"/>
    </row>
    <row r="85" spans="1:27" s="50" customFormat="1" ht="72">
      <c r="A85" s="5" t="s">
        <v>724</v>
      </c>
      <c r="B85" s="61"/>
      <c r="C85" s="6">
        <v>45124</v>
      </c>
      <c r="D85" s="6">
        <v>45135</v>
      </c>
      <c r="E85" s="7"/>
      <c r="F85" s="64"/>
      <c r="G85" s="64"/>
      <c r="H85" s="4" t="s">
        <v>725</v>
      </c>
      <c r="I85" s="4" t="s">
        <v>39</v>
      </c>
      <c r="J85" s="4" t="s">
        <v>40</v>
      </c>
      <c r="K85" s="4" t="s">
        <v>723</v>
      </c>
      <c r="L85" s="8" t="s">
        <v>208</v>
      </c>
      <c r="M85" s="65" t="s">
        <v>29</v>
      </c>
      <c r="N85" s="9" t="s">
        <v>135</v>
      </c>
      <c r="O85" s="4"/>
      <c r="P85" s="4">
        <v>63.048999999999999</v>
      </c>
      <c r="Q85" s="68"/>
      <c r="R85" s="1" t="s">
        <v>1262</v>
      </c>
      <c r="T85" s="57"/>
      <c r="U85" s="57"/>
      <c r="V85" s="57"/>
      <c r="W85" s="57"/>
      <c r="X85" s="57"/>
      <c r="Y85" s="57"/>
      <c r="Z85" s="57"/>
      <c r="AA85" s="57"/>
    </row>
    <row r="86" spans="1:27" s="50" customFormat="1" ht="78.75">
      <c r="A86" s="5" t="s">
        <v>278</v>
      </c>
      <c r="B86" s="61"/>
      <c r="C86" s="6">
        <v>45153</v>
      </c>
      <c r="D86" s="6">
        <v>45153</v>
      </c>
      <c r="E86" s="7"/>
      <c r="F86" s="64"/>
      <c r="G86" s="64"/>
      <c r="H86" s="4" t="s">
        <v>279</v>
      </c>
      <c r="I86" s="4" t="s">
        <v>39</v>
      </c>
      <c r="J86" s="4" t="s">
        <v>40</v>
      </c>
      <c r="K86" s="4" t="s">
        <v>280</v>
      </c>
      <c r="L86" s="8" t="s">
        <v>141</v>
      </c>
      <c r="M86" s="65" t="s">
        <v>29</v>
      </c>
      <c r="N86" s="9" t="s">
        <v>135</v>
      </c>
      <c r="O86" s="4"/>
      <c r="P86" s="4">
        <v>63.2</v>
      </c>
      <c r="Q86" s="68"/>
      <c r="R86" s="1" t="s">
        <v>419</v>
      </c>
      <c r="T86" s="57"/>
      <c r="U86" s="57"/>
      <c r="V86" s="57"/>
      <c r="W86" s="57"/>
      <c r="X86" s="57"/>
      <c r="Y86" s="57"/>
      <c r="Z86" s="57"/>
      <c r="AA86" s="57"/>
    </row>
    <row r="87" spans="1:27" s="50" customFormat="1" ht="78.75">
      <c r="A87" s="5" t="s">
        <v>281</v>
      </c>
      <c r="B87" s="61"/>
      <c r="C87" s="6">
        <v>45155</v>
      </c>
      <c r="D87" s="6">
        <v>45155</v>
      </c>
      <c r="E87" s="7"/>
      <c r="F87" s="64"/>
      <c r="G87" s="64"/>
      <c r="H87" s="4" t="s">
        <v>279</v>
      </c>
      <c r="I87" s="4" t="s">
        <v>39</v>
      </c>
      <c r="J87" s="4" t="s">
        <v>40</v>
      </c>
      <c r="K87" s="4" t="s">
        <v>282</v>
      </c>
      <c r="L87" s="8" t="s">
        <v>141</v>
      </c>
      <c r="M87" s="65" t="s">
        <v>29</v>
      </c>
      <c r="N87" s="9" t="s">
        <v>135</v>
      </c>
      <c r="O87" s="4"/>
      <c r="P87" s="4">
        <v>63.21</v>
      </c>
      <c r="Q87" s="68"/>
      <c r="R87" s="1" t="s">
        <v>420</v>
      </c>
      <c r="T87" s="57"/>
      <c r="U87" s="57"/>
      <c r="V87" s="57"/>
      <c r="W87" s="57"/>
      <c r="X87" s="57"/>
      <c r="Y87" s="57"/>
      <c r="Z87" s="57"/>
      <c r="AA87" s="57"/>
    </row>
    <row r="88" spans="1:27" s="50" customFormat="1" ht="72">
      <c r="A88" s="5" t="s">
        <v>920</v>
      </c>
      <c r="B88" s="61"/>
      <c r="C88" s="6">
        <v>45012</v>
      </c>
      <c r="D88" s="6">
        <v>45229</v>
      </c>
      <c r="E88" s="7"/>
      <c r="F88" s="64"/>
      <c r="G88" s="64"/>
      <c r="H88" s="4" t="s">
        <v>921</v>
      </c>
      <c r="I88" s="4" t="s">
        <v>39</v>
      </c>
      <c r="J88" s="4" t="s">
        <v>40</v>
      </c>
      <c r="K88" s="4" t="s">
        <v>922</v>
      </c>
      <c r="L88" s="8" t="s">
        <v>138</v>
      </c>
      <c r="M88" s="65" t="s">
        <v>29</v>
      </c>
      <c r="N88" s="9" t="s">
        <v>135</v>
      </c>
      <c r="O88" s="4"/>
      <c r="P88" s="4">
        <v>71.003</v>
      </c>
      <c r="Q88" s="68"/>
      <c r="R88" s="1" t="s">
        <v>1005</v>
      </c>
      <c r="T88" s="57"/>
      <c r="U88" s="57"/>
      <c r="V88" s="57"/>
      <c r="W88" s="57"/>
      <c r="X88" s="57"/>
      <c r="Y88" s="57"/>
      <c r="Z88" s="57"/>
      <c r="AA88" s="57"/>
    </row>
    <row r="89" spans="1:27" s="50" customFormat="1" ht="72">
      <c r="A89" s="5" t="s">
        <v>923</v>
      </c>
      <c r="B89" s="61"/>
      <c r="C89" s="6">
        <v>45012</v>
      </c>
      <c r="D89" s="6">
        <v>45142</v>
      </c>
      <c r="E89" s="7"/>
      <c r="F89" s="64"/>
      <c r="G89" s="64"/>
      <c r="H89" s="4" t="s">
        <v>921</v>
      </c>
      <c r="I89" s="4" t="s">
        <v>39</v>
      </c>
      <c r="J89" s="4" t="s">
        <v>40</v>
      </c>
      <c r="K89" s="4" t="s">
        <v>924</v>
      </c>
      <c r="L89" s="8" t="s">
        <v>138</v>
      </c>
      <c r="M89" s="65" t="s">
        <v>29</v>
      </c>
      <c r="N89" s="9" t="s">
        <v>135</v>
      </c>
      <c r="O89" s="4"/>
      <c r="P89" s="4">
        <v>71.034000000000006</v>
      </c>
      <c r="Q89" s="68"/>
      <c r="R89" s="1" t="s">
        <v>1006</v>
      </c>
      <c r="T89" s="57"/>
      <c r="U89" s="57"/>
      <c r="V89" s="57"/>
      <c r="W89" s="57"/>
      <c r="X89" s="57"/>
      <c r="Y89" s="57"/>
      <c r="Z89" s="57"/>
      <c r="AA89" s="57"/>
    </row>
    <row r="90" spans="1:27" s="50" customFormat="1" ht="72">
      <c r="A90" s="5" t="s">
        <v>925</v>
      </c>
      <c r="B90" s="61"/>
      <c r="C90" s="6">
        <v>45012</v>
      </c>
      <c r="D90" s="6">
        <v>45142</v>
      </c>
      <c r="E90" s="47"/>
      <c r="F90" s="64"/>
      <c r="G90" s="64"/>
      <c r="H90" s="4" t="s">
        <v>921</v>
      </c>
      <c r="I90" s="4" t="s">
        <v>39</v>
      </c>
      <c r="J90" s="4" t="s">
        <v>40</v>
      </c>
      <c r="K90" s="4" t="s">
        <v>926</v>
      </c>
      <c r="L90" s="8" t="s">
        <v>138</v>
      </c>
      <c r="M90" s="65" t="s">
        <v>29</v>
      </c>
      <c r="N90" s="9" t="s">
        <v>135</v>
      </c>
      <c r="O90" s="4"/>
      <c r="P90" s="4">
        <v>71.034999999999997</v>
      </c>
      <c r="Q90" s="68"/>
      <c r="R90" s="1" t="s">
        <v>1007</v>
      </c>
      <c r="T90" s="57"/>
      <c r="U90" s="57"/>
      <c r="V90" s="57"/>
      <c r="W90" s="57"/>
      <c r="X90" s="57"/>
      <c r="Y90" s="57"/>
      <c r="Z90" s="57"/>
      <c r="AA90" s="57"/>
    </row>
    <row r="91" spans="1:27" s="50" customFormat="1" ht="72">
      <c r="A91" s="5" t="s">
        <v>927</v>
      </c>
      <c r="B91" s="61"/>
      <c r="C91" s="6">
        <v>45012</v>
      </c>
      <c r="D91" s="6">
        <v>45142</v>
      </c>
      <c r="E91" s="47"/>
      <c r="F91" s="64"/>
      <c r="G91" s="64"/>
      <c r="H91" s="5" t="s">
        <v>921</v>
      </c>
      <c r="I91" s="4" t="s">
        <v>39</v>
      </c>
      <c r="J91" s="4" t="s">
        <v>40</v>
      </c>
      <c r="K91" s="5" t="s">
        <v>928</v>
      </c>
      <c r="L91" s="8" t="s">
        <v>138</v>
      </c>
      <c r="M91" s="65" t="s">
        <v>29</v>
      </c>
      <c r="N91" s="9" t="s">
        <v>135</v>
      </c>
      <c r="O91" s="4"/>
      <c r="P91" s="4">
        <v>71.036000000000001</v>
      </c>
      <c r="Q91" s="68"/>
      <c r="R91" s="1" t="s">
        <v>1008</v>
      </c>
      <c r="T91" s="57"/>
      <c r="U91" s="57"/>
      <c r="V91" s="57"/>
      <c r="W91" s="57"/>
      <c r="X91" s="57"/>
      <c r="Y91" s="57"/>
      <c r="Z91" s="57"/>
      <c r="AA91" s="57"/>
    </row>
    <row r="92" spans="1:27" s="50" customFormat="1" ht="72">
      <c r="A92" s="5" t="s">
        <v>1326</v>
      </c>
      <c r="B92" s="61"/>
      <c r="C92" s="6">
        <v>45089</v>
      </c>
      <c r="D92" s="6">
        <v>45099</v>
      </c>
      <c r="E92" s="47"/>
      <c r="F92" s="64"/>
      <c r="G92" s="64"/>
      <c r="H92" s="4" t="s">
        <v>1327</v>
      </c>
      <c r="I92" s="4" t="s">
        <v>39</v>
      </c>
      <c r="J92" s="4" t="s">
        <v>40</v>
      </c>
      <c r="K92" s="4" t="s">
        <v>11</v>
      </c>
      <c r="L92" s="8" t="s">
        <v>140</v>
      </c>
      <c r="M92" s="65" t="s">
        <v>29</v>
      </c>
      <c r="N92" s="9" t="s">
        <v>135</v>
      </c>
      <c r="O92" s="4"/>
      <c r="P92" s="4">
        <v>79.2</v>
      </c>
      <c r="Q92" s="68"/>
      <c r="R92" s="1" t="s">
        <v>1464</v>
      </c>
      <c r="T92" s="57"/>
      <c r="U92" s="57"/>
      <c r="V92" s="57"/>
      <c r="W92" s="57"/>
      <c r="X92" s="57"/>
      <c r="Y92" s="57"/>
      <c r="Z92" s="57"/>
      <c r="AA92" s="57"/>
    </row>
    <row r="93" spans="1:27" s="50" customFormat="1" ht="72">
      <c r="A93" s="5" t="s">
        <v>1328</v>
      </c>
      <c r="B93" s="61"/>
      <c r="C93" s="6">
        <v>45124</v>
      </c>
      <c r="D93" s="6">
        <v>45151</v>
      </c>
      <c r="E93" s="47"/>
      <c r="F93" s="64"/>
      <c r="G93" s="64"/>
      <c r="H93" s="4" t="s">
        <v>1327</v>
      </c>
      <c r="I93" s="4" t="s">
        <v>39</v>
      </c>
      <c r="J93" s="4" t="s">
        <v>40</v>
      </c>
      <c r="K93" s="4" t="s">
        <v>11</v>
      </c>
      <c r="L93" s="8" t="s">
        <v>140</v>
      </c>
      <c r="M93" s="65" t="s">
        <v>29</v>
      </c>
      <c r="N93" s="9" t="s">
        <v>135</v>
      </c>
      <c r="O93" s="4"/>
      <c r="P93" s="4">
        <v>79.2</v>
      </c>
      <c r="Q93" s="68"/>
      <c r="R93" s="1" t="s">
        <v>1465</v>
      </c>
      <c r="T93" s="57"/>
      <c r="U93" s="57"/>
      <c r="V93" s="57"/>
      <c r="W93" s="57"/>
      <c r="X93" s="57"/>
      <c r="Y93" s="57"/>
      <c r="Z93" s="57"/>
      <c r="AA93" s="57"/>
    </row>
    <row r="94" spans="1:27" s="50" customFormat="1" ht="72">
      <c r="A94" s="5" t="s">
        <v>1329</v>
      </c>
      <c r="B94" s="61"/>
      <c r="C94" s="6">
        <v>45152</v>
      </c>
      <c r="D94" s="6">
        <v>45158</v>
      </c>
      <c r="E94" s="47"/>
      <c r="F94" s="62"/>
      <c r="G94" s="62"/>
      <c r="H94" s="5" t="s">
        <v>1330</v>
      </c>
      <c r="I94" s="4" t="s">
        <v>39</v>
      </c>
      <c r="J94" s="5" t="s">
        <v>40</v>
      </c>
      <c r="K94" s="5" t="s">
        <v>11</v>
      </c>
      <c r="L94" s="48" t="s">
        <v>140</v>
      </c>
      <c r="M94" s="63" t="s">
        <v>29</v>
      </c>
      <c r="N94" s="49" t="s">
        <v>135</v>
      </c>
      <c r="O94" s="5"/>
      <c r="P94" s="4">
        <v>80.2</v>
      </c>
      <c r="Q94" s="68"/>
      <c r="R94" s="1" t="s">
        <v>1466</v>
      </c>
      <c r="T94" s="57"/>
      <c r="U94" s="57"/>
      <c r="V94" s="57"/>
      <c r="W94" s="57"/>
      <c r="X94" s="57"/>
      <c r="Y94" s="57"/>
      <c r="Z94" s="57"/>
      <c r="AA94" s="57"/>
    </row>
    <row r="95" spans="1:27" s="50" customFormat="1" ht="72">
      <c r="A95" s="5" t="s">
        <v>1331</v>
      </c>
      <c r="B95" s="61"/>
      <c r="C95" s="6">
        <v>45159</v>
      </c>
      <c r="D95" s="6">
        <v>45165</v>
      </c>
      <c r="E95" s="47"/>
      <c r="F95" s="64"/>
      <c r="G95" s="64"/>
      <c r="H95" s="5" t="s">
        <v>1332</v>
      </c>
      <c r="I95" s="4" t="s">
        <v>39</v>
      </c>
      <c r="J95" s="4" t="s">
        <v>40</v>
      </c>
      <c r="K95" s="5" t="s">
        <v>11</v>
      </c>
      <c r="L95" s="8" t="s">
        <v>140</v>
      </c>
      <c r="M95" s="65" t="s">
        <v>29</v>
      </c>
      <c r="N95" s="9" t="s">
        <v>135</v>
      </c>
      <c r="O95" s="4"/>
      <c r="P95" s="4">
        <v>81.2</v>
      </c>
      <c r="Q95" s="68"/>
      <c r="R95" s="1" t="s">
        <v>1467</v>
      </c>
      <c r="T95" s="57"/>
      <c r="U95" s="57"/>
      <c r="V95" s="57"/>
      <c r="W95" s="57"/>
      <c r="X95" s="57"/>
      <c r="Y95" s="57"/>
      <c r="Z95" s="57"/>
      <c r="AA95" s="57"/>
    </row>
    <row r="96" spans="1:27" s="50" customFormat="1" ht="72">
      <c r="A96" s="5" t="s">
        <v>726</v>
      </c>
      <c r="B96" s="61"/>
      <c r="C96" s="6">
        <v>45085</v>
      </c>
      <c r="D96" s="6">
        <v>45100</v>
      </c>
      <c r="E96" s="47"/>
      <c r="F96" s="64"/>
      <c r="G96" s="64"/>
      <c r="H96" s="4" t="s">
        <v>929</v>
      </c>
      <c r="I96" s="4" t="s">
        <v>39</v>
      </c>
      <c r="J96" s="4" t="s">
        <v>40</v>
      </c>
      <c r="K96" s="4" t="s">
        <v>660</v>
      </c>
      <c r="L96" s="8" t="s">
        <v>139</v>
      </c>
      <c r="M96" s="65" t="s">
        <v>29</v>
      </c>
      <c r="N96" s="9" t="s">
        <v>135</v>
      </c>
      <c r="O96" s="4"/>
      <c r="P96" s="4">
        <v>82.1</v>
      </c>
      <c r="Q96" s="68"/>
      <c r="R96" s="1" t="s">
        <v>1316</v>
      </c>
      <c r="T96" s="57"/>
      <c r="U96" s="57"/>
      <c r="V96" s="57"/>
      <c r="W96" s="57"/>
      <c r="X96" s="57"/>
      <c r="Y96" s="57"/>
      <c r="Z96" s="57"/>
      <c r="AA96" s="57"/>
    </row>
    <row r="97" spans="1:27" s="50" customFormat="1" ht="67.5">
      <c r="A97" s="5" t="s">
        <v>1165</v>
      </c>
      <c r="B97" s="61" t="s">
        <v>1093</v>
      </c>
      <c r="C97" s="6">
        <v>45040</v>
      </c>
      <c r="D97" s="6">
        <v>45079</v>
      </c>
      <c r="E97" s="47" t="s">
        <v>1290</v>
      </c>
      <c r="F97" s="64"/>
      <c r="G97" s="64"/>
      <c r="H97" s="4" t="s">
        <v>1166</v>
      </c>
      <c r="I97" s="4" t="s">
        <v>39</v>
      </c>
      <c r="J97" s="4" t="s">
        <v>40</v>
      </c>
      <c r="K97" s="4" t="s">
        <v>11</v>
      </c>
      <c r="L97" s="8" t="s">
        <v>139</v>
      </c>
      <c r="M97" s="65" t="s">
        <v>29</v>
      </c>
      <c r="N97" s="9" t="s">
        <v>135</v>
      </c>
      <c r="O97" s="4"/>
      <c r="P97" s="4">
        <v>82.2</v>
      </c>
      <c r="Q97" s="68" t="s">
        <v>1291</v>
      </c>
      <c r="R97" s="1" t="s">
        <v>1549</v>
      </c>
      <c r="T97" s="57"/>
      <c r="U97" s="57"/>
      <c r="V97" s="57"/>
      <c r="W97" s="57"/>
      <c r="X97" s="57"/>
      <c r="Y97" s="57"/>
      <c r="Z97" s="57"/>
      <c r="AA97" s="57"/>
    </row>
    <row r="98" spans="1:27" s="50" customFormat="1" ht="84">
      <c r="A98" s="5" t="s">
        <v>1513</v>
      </c>
      <c r="B98" s="61" t="s">
        <v>1093</v>
      </c>
      <c r="C98" s="6">
        <v>45083</v>
      </c>
      <c r="D98" s="6">
        <v>45086</v>
      </c>
      <c r="E98" s="47" t="s">
        <v>1294</v>
      </c>
      <c r="F98" s="64"/>
      <c r="G98" s="64"/>
      <c r="H98" s="4" t="s">
        <v>1514</v>
      </c>
      <c r="I98" s="4" t="s">
        <v>39</v>
      </c>
      <c r="J98" s="4" t="s">
        <v>40</v>
      </c>
      <c r="K98" s="4" t="s">
        <v>11</v>
      </c>
      <c r="L98" s="8" t="s">
        <v>140</v>
      </c>
      <c r="M98" s="65" t="s">
        <v>29</v>
      </c>
      <c r="N98" s="9" t="s">
        <v>135</v>
      </c>
      <c r="O98" s="4"/>
      <c r="P98" s="4">
        <v>82.4</v>
      </c>
      <c r="Q98" s="68" t="s">
        <v>1291</v>
      </c>
      <c r="R98" s="1" t="s">
        <v>1550</v>
      </c>
      <c r="T98" s="57"/>
      <c r="U98" s="57"/>
      <c r="V98" s="57"/>
      <c r="W98" s="57"/>
      <c r="X98" s="57"/>
      <c r="Y98" s="57"/>
      <c r="Z98" s="57"/>
      <c r="AA98" s="57"/>
    </row>
    <row r="99" spans="1:27" s="50" customFormat="1" ht="72">
      <c r="A99" s="5" t="s">
        <v>727</v>
      </c>
      <c r="B99" s="61"/>
      <c r="C99" s="6">
        <v>45103</v>
      </c>
      <c r="D99" s="6">
        <v>45160</v>
      </c>
      <c r="E99" s="47"/>
      <c r="F99" s="64"/>
      <c r="G99" s="64"/>
      <c r="H99" s="4" t="s">
        <v>728</v>
      </c>
      <c r="I99" s="4" t="s">
        <v>39</v>
      </c>
      <c r="J99" s="4" t="s">
        <v>40</v>
      </c>
      <c r="K99" s="4" t="s">
        <v>660</v>
      </c>
      <c r="L99" s="8" t="s">
        <v>139</v>
      </c>
      <c r="M99" s="65" t="s">
        <v>29</v>
      </c>
      <c r="N99" s="9" t="s">
        <v>135</v>
      </c>
      <c r="O99" s="4"/>
      <c r="P99" s="4">
        <v>83.1</v>
      </c>
      <c r="Q99" s="68"/>
      <c r="R99" s="1" t="s">
        <v>1317</v>
      </c>
      <c r="T99" s="57"/>
      <c r="U99" s="57"/>
      <c r="V99" s="57"/>
      <c r="W99" s="57"/>
      <c r="X99" s="57"/>
      <c r="Y99" s="57"/>
      <c r="Z99" s="57"/>
      <c r="AA99" s="57"/>
    </row>
    <row r="100" spans="1:27" s="50" customFormat="1" ht="84">
      <c r="A100" s="5" t="s">
        <v>1515</v>
      </c>
      <c r="B100" s="61" t="s">
        <v>1093</v>
      </c>
      <c r="C100" s="6">
        <v>45086</v>
      </c>
      <c r="D100" s="6">
        <v>45096</v>
      </c>
      <c r="E100" s="47" t="s">
        <v>1294</v>
      </c>
      <c r="F100" s="64"/>
      <c r="G100" s="64"/>
      <c r="H100" s="4" t="s">
        <v>1516</v>
      </c>
      <c r="I100" s="4" t="s">
        <v>39</v>
      </c>
      <c r="J100" s="4" t="s">
        <v>40</v>
      </c>
      <c r="K100" s="4" t="s">
        <v>11</v>
      </c>
      <c r="L100" s="8" t="s">
        <v>140</v>
      </c>
      <c r="M100" s="65" t="s">
        <v>29</v>
      </c>
      <c r="N100" s="9" t="s">
        <v>135</v>
      </c>
      <c r="O100" s="4"/>
      <c r="P100" s="4">
        <v>83.4</v>
      </c>
      <c r="Q100" s="68" t="s">
        <v>1291</v>
      </c>
      <c r="R100" s="1" t="s">
        <v>1551</v>
      </c>
      <c r="T100" s="57"/>
      <c r="U100" s="57"/>
      <c r="V100" s="57"/>
      <c r="W100" s="57"/>
      <c r="X100" s="57"/>
      <c r="Y100" s="57"/>
      <c r="Z100" s="57"/>
      <c r="AA100" s="57"/>
    </row>
    <row r="101" spans="1:27" s="50" customFormat="1" ht="84">
      <c r="A101" s="5" t="s">
        <v>1517</v>
      </c>
      <c r="B101" s="61" t="s">
        <v>1093</v>
      </c>
      <c r="C101" s="6">
        <v>45097</v>
      </c>
      <c r="D101" s="6">
        <v>45099</v>
      </c>
      <c r="E101" s="7" t="s">
        <v>1294</v>
      </c>
      <c r="F101" s="64"/>
      <c r="G101" s="64"/>
      <c r="H101" s="4" t="s">
        <v>1518</v>
      </c>
      <c r="I101" s="4" t="s">
        <v>39</v>
      </c>
      <c r="J101" s="4" t="s">
        <v>40</v>
      </c>
      <c r="K101" s="4" t="s">
        <v>11</v>
      </c>
      <c r="L101" s="8" t="s">
        <v>140</v>
      </c>
      <c r="M101" s="65" t="s">
        <v>29</v>
      </c>
      <c r="N101" s="9" t="s">
        <v>135</v>
      </c>
      <c r="O101" s="4"/>
      <c r="P101" s="4">
        <v>83.45</v>
      </c>
      <c r="Q101" s="68" t="s">
        <v>1291</v>
      </c>
      <c r="R101" s="1" t="s">
        <v>1552</v>
      </c>
      <c r="T101" s="57"/>
      <c r="U101" s="57"/>
      <c r="V101" s="57"/>
      <c r="W101" s="57"/>
      <c r="X101" s="57"/>
      <c r="Y101" s="57"/>
      <c r="Z101" s="57"/>
      <c r="AA101" s="57"/>
    </row>
    <row r="102" spans="1:27" s="50" customFormat="1" ht="72">
      <c r="A102" s="5" t="s">
        <v>729</v>
      </c>
      <c r="B102" s="61"/>
      <c r="C102" s="6">
        <v>45161</v>
      </c>
      <c r="D102" s="6">
        <v>45187</v>
      </c>
      <c r="E102" s="7"/>
      <c r="F102" s="64"/>
      <c r="G102" s="64"/>
      <c r="H102" s="4" t="s">
        <v>730</v>
      </c>
      <c r="I102" s="4" t="s">
        <v>39</v>
      </c>
      <c r="J102" s="4" t="s">
        <v>40</v>
      </c>
      <c r="K102" s="4" t="s">
        <v>660</v>
      </c>
      <c r="L102" s="8" t="s">
        <v>139</v>
      </c>
      <c r="M102" s="65" t="s">
        <v>29</v>
      </c>
      <c r="N102" s="9" t="s">
        <v>135</v>
      </c>
      <c r="O102" s="4"/>
      <c r="P102" s="4">
        <v>84.1</v>
      </c>
      <c r="Q102" s="68"/>
      <c r="R102" s="1" t="s">
        <v>1318</v>
      </c>
      <c r="T102" s="57"/>
      <c r="U102" s="57"/>
      <c r="V102" s="57"/>
      <c r="W102" s="57"/>
      <c r="X102" s="57"/>
      <c r="Y102" s="57"/>
      <c r="Z102" s="57"/>
      <c r="AA102" s="57"/>
    </row>
    <row r="103" spans="1:27" s="50" customFormat="1" ht="84">
      <c r="A103" s="5" t="s">
        <v>1519</v>
      </c>
      <c r="B103" s="61" t="s">
        <v>1093</v>
      </c>
      <c r="C103" s="6">
        <v>45100</v>
      </c>
      <c r="D103" s="6">
        <v>45103</v>
      </c>
      <c r="E103" s="7" t="s">
        <v>1294</v>
      </c>
      <c r="F103" s="64"/>
      <c r="G103" s="64"/>
      <c r="H103" s="5" t="s">
        <v>1520</v>
      </c>
      <c r="I103" s="4" t="s">
        <v>39</v>
      </c>
      <c r="J103" s="4" t="s">
        <v>40</v>
      </c>
      <c r="K103" s="5" t="s">
        <v>11</v>
      </c>
      <c r="L103" s="8" t="s">
        <v>140</v>
      </c>
      <c r="M103" s="65" t="s">
        <v>29</v>
      </c>
      <c r="N103" s="9" t="s">
        <v>135</v>
      </c>
      <c r="O103" s="4"/>
      <c r="P103" s="4">
        <v>84.4</v>
      </c>
      <c r="Q103" s="68" t="s">
        <v>1291</v>
      </c>
      <c r="R103" s="1" t="s">
        <v>1553</v>
      </c>
      <c r="T103" s="57"/>
      <c r="U103" s="57"/>
      <c r="V103" s="57"/>
      <c r="W103" s="57"/>
      <c r="X103" s="57"/>
      <c r="Y103" s="57"/>
      <c r="Z103" s="57"/>
      <c r="AA103" s="57"/>
    </row>
    <row r="104" spans="1:27" s="50" customFormat="1" ht="84">
      <c r="A104" s="5" t="s">
        <v>1521</v>
      </c>
      <c r="B104" s="61" t="s">
        <v>1093</v>
      </c>
      <c r="C104" s="6">
        <v>45104</v>
      </c>
      <c r="D104" s="6">
        <v>45107</v>
      </c>
      <c r="E104" s="47" t="s">
        <v>1294</v>
      </c>
      <c r="F104" s="62"/>
      <c r="G104" s="62"/>
      <c r="H104" s="5" t="s">
        <v>1522</v>
      </c>
      <c r="I104" s="4" t="s">
        <v>39</v>
      </c>
      <c r="J104" s="4" t="s">
        <v>40</v>
      </c>
      <c r="K104" s="5" t="s">
        <v>11</v>
      </c>
      <c r="L104" s="8" t="s">
        <v>140</v>
      </c>
      <c r="M104" s="65" t="s">
        <v>29</v>
      </c>
      <c r="N104" s="9" t="s">
        <v>135</v>
      </c>
      <c r="O104" s="4"/>
      <c r="P104" s="4">
        <v>85.4</v>
      </c>
      <c r="Q104" s="68" t="s">
        <v>1291</v>
      </c>
      <c r="R104" s="1" t="s">
        <v>1554</v>
      </c>
      <c r="T104" s="57"/>
      <c r="U104" s="57"/>
      <c r="V104" s="57"/>
      <c r="W104" s="57"/>
      <c r="X104" s="57"/>
      <c r="Y104" s="57"/>
      <c r="Z104" s="57"/>
      <c r="AA104" s="57"/>
    </row>
    <row r="105" spans="1:27" s="50" customFormat="1" ht="72">
      <c r="A105" s="5" t="s">
        <v>374</v>
      </c>
      <c r="B105" s="61"/>
      <c r="C105" s="6">
        <v>45146</v>
      </c>
      <c r="D105" s="6">
        <v>45146</v>
      </c>
      <c r="E105" s="47"/>
      <c r="F105" s="62"/>
      <c r="G105" s="62"/>
      <c r="H105" s="5" t="s">
        <v>375</v>
      </c>
      <c r="I105" s="4" t="s">
        <v>39</v>
      </c>
      <c r="J105" s="5" t="s">
        <v>131</v>
      </c>
      <c r="K105" s="5" t="s">
        <v>143</v>
      </c>
      <c r="L105" s="48" t="s">
        <v>137</v>
      </c>
      <c r="M105" s="63" t="s">
        <v>29</v>
      </c>
      <c r="N105" s="49" t="s">
        <v>135</v>
      </c>
      <c r="O105" s="5"/>
      <c r="P105" s="4">
        <v>87</v>
      </c>
      <c r="Q105" s="68"/>
      <c r="R105" s="1" t="s">
        <v>496</v>
      </c>
      <c r="T105" s="57"/>
      <c r="U105" s="57"/>
      <c r="V105" s="57"/>
      <c r="W105" s="57"/>
      <c r="X105" s="57"/>
      <c r="Y105" s="57"/>
      <c r="Z105" s="57"/>
      <c r="AA105" s="57"/>
    </row>
    <row r="106" spans="1:27" s="50" customFormat="1" ht="72">
      <c r="A106" s="5" t="s">
        <v>376</v>
      </c>
      <c r="B106" s="61"/>
      <c r="C106" s="6">
        <v>45139</v>
      </c>
      <c r="D106" s="6">
        <v>45169</v>
      </c>
      <c r="E106" s="47"/>
      <c r="F106" s="62"/>
      <c r="G106" s="62"/>
      <c r="H106" s="5" t="s">
        <v>377</v>
      </c>
      <c r="I106" s="4" t="s">
        <v>39</v>
      </c>
      <c r="J106" s="4" t="s">
        <v>131</v>
      </c>
      <c r="K106" s="5" t="s">
        <v>378</v>
      </c>
      <c r="L106" s="8" t="s">
        <v>138</v>
      </c>
      <c r="M106" s="65" t="s">
        <v>29</v>
      </c>
      <c r="N106" s="9" t="s">
        <v>135</v>
      </c>
      <c r="O106" s="4"/>
      <c r="P106" s="4">
        <v>87.037000000000006</v>
      </c>
      <c r="Q106" s="68"/>
      <c r="R106" s="1" t="s">
        <v>497</v>
      </c>
      <c r="T106" s="57"/>
      <c r="U106" s="57"/>
      <c r="V106" s="57"/>
      <c r="W106" s="57"/>
      <c r="X106" s="57"/>
      <c r="Y106" s="57"/>
      <c r="Z106" s="57"/>
      <c r="AA106" s="57"/>
    </row>
    <row r="107" spans="1:27" s="50" customFormat="1" ht="96">
      <c r="A107" s="5" t="s">
        <v>518</v>
      </c>
      <c r="B107" s="61" t="s">
        <v>1093</v>
      </c>
      <c r="C107" s="6">
        <v>45083</v>
      </c>
      <c r="D107" s="6">
        <v>45087</v>
      </c>
      <c r="E107" s="7" t="s">
        <v>1094</v>
      </c>
      <c r="F107" s="64">
        <v>45082</v>
      </c>
      <c r="G107" s="64">
        <v>45086</v>
      </c>
      <c r="H107" s="5" t="s">
        <v>377</v>
      </c>
      <c r="I107" s="4" t="s">
        <v>39</v>
      </c>
      <c r="J107" s="4" t="s">
        <v>131</v>
      </c>
      <c r="K107" s="5" t="s">
        <v>519</v>
      </c>
      <c r="L107" s="8" t="s">
        <v>208</v>
      </c>
      <c r="M107" s="65" t="s">
        <v>41</v>
      </c>
      <c r="N107" s="9" t="s">
        <v>136</v>
      </c>
      <c r="O107" s="4"/>
      <c r="P107" s="4">
        <v>87.049000000000007</v>
      </c>
      <c r="Q107" s="68" t="s">
        <v>1293</v>
      </c>
      <c r="R107" s="1" t="s">
        <v>1555</v>
      </c>
      <c r="T107" s="57"/>
      <c r="U107" s="57"/>
      <c r="V107" s="57"/>
      <c r="W107" s="57"/>
      <c r="X107" s="57"/>
      <c r="Y107" s="57"/>
      <c r="Z107" s="57"/>
      <c r="AA107" s="57"/>
    </row>
    <row r="108" spans="1:27" s="50" customFormat="1" ht="72">
      <c r="A108" s="5" t="s">
        <v>379</v>
      </c>
      <c r="B108" s="61"/>
      <c r="C108" s="6">
        <v>45124</v>
      </c>
      <c r="D108" s="6">
        <v>45124</v>
      </c>
      <c r="E108" s="47"/>
      <c r="F108" s="64"/>
      <c r="G108" s="64"/>
      <c r="H108" s="5" t="s">
        <v>377</v>
      </c>
      <c r="I108" s="4" t="s">
        <v>39</v>
      </c>
      <c r="J108" s="5" t="s">
        <v>131</v>
      </c>
      <c r="K108" s="5" t="s">
        <v>380</v>
      </c>
      <c r="L108" s="48" t="s">
        <v>208</v>
      </c>
      <c r="M108" s="63" t="s">
        <v>29</v>
      </c>
      <c r="N108" s="49" t="s">
        <v>135</v>
      </c>
      <c r="O108" s="5"/>
      <c r="P108" s="4">
        <v>87.049000000000007</v>
      </c>
      <c r="Q108" s="68"/>
      <c r="R108" s="1" t="s">
        <v>498</v>
      </c>
      <c r="T108" s="57"/>
      <c r="U108" s="57"/>
      <c r="V108" s="57"/>
      <c r="W108" s="57"/>
      <c r="X108" s="57"/>
      <c r="Y108" s="57"/>
      <c r="Z108" s="57"/>
      <c r="AA108" s="57"/>
    </row>
    <row r="109" spans="1:27" s="50" customFormat="1" ht="72">
      <c r="A109" s="5" t="s">
        <v>381</v>
      </c>
      <c r="B109" s="61"/>
      <c r="C109" s="6">
        <v>45131</v>
      </c>
      <c r="D109" s="6">
        <v>45136</v>
      </c>
      <c r="E109" s="47"/>
      <c r="F109" s="62"/>
      <c r="G109" s="62"/>
      <c r="H109" s="5" t="s">
        <v>377</v>
      </c>
      <c r="I109" s="4" t="s">
        <v>39</v>
      </c>
      <c r="J109" s="5" t="s">
        <v>131</v>
      </c>
      <c r="K109" s="5" t="s">
        <v>382</v>
      </c>
      <c r="L109" s="48" t="s">
        <v>208</v>
      </c>
      <c r="M109" s="63" t="s">
        <v>41</v>
      </c>
      <c r="N109" s="49" t="s">
        <v>136</v>
      </c>
      <c r="O109" s="4"/>
      <c r="P109" s="4">
        <v>87.064999999999998</v>
      </c>
      <c r="Q109" s="68"/>
      <c r="R109" s="1" t="s">
        <v>1410</v>
      </c>
      <c r="T109" s="57"/>
      <c r="U109" s="57"/>
      <c r="V109" s="57"/>
      <c r="W109" s="57"/>
      <c r="X109" s="57"/>
      <c r="Y109" s="57"/>
      <c r="Z109" s="57"/>
      <c r="AA109" s="57"/>
    </row>
    <row r="110" spans="1:27" s="50" customFormat="1" ht="78.75">
      <c r="A110" s="5" t="s">
        <v>963</v>
      </c>
      <c r="B110" s="61" t="s">
        <v>1093</v>
      </c>
      <c r="C110" s="6">
        <v>45078</v>
      </c>
      <c r="D110" s="6">
        <v>45078</v>
      </c>
      <c r="E110" s="47" t="s">
        <v>1290</v>
      </c>
      <c r="F110" s="64"/>
      <c r="G110" s="64"/>
      <c r="H110" s="5" t="s">
        <v>1333</v>
      </c>
      <c r="I110" s="4" t="s">
        <v>39</v>
      </c>
      <c r="J110" s="4" t="s">
        <v>40</v>
      </c>
      <c r="K110" s="5" t="s">
        <v>964</v>
      </c>
      <c r="L110" s="8" t="s">
        <v>141</v>
      </c>
      <c r="M110" s="65" t="s">
        <v>29</v>
      </c>
      <c r="N110" s="9" t="s">
        <v>135</v>
      </c>
      <c r="O110" s="4"/>
      <c r="P110" s="4">
        <v>87.15</v>
      </c>
      <c r="Q110" s="68" t="s">
        <v>1291</v>
      </c>
      <c r="R110" s="1" t="s">
        <v>1556</v>
      </c>
      <c r="T110" s="57"/>
      <c r="U110" s="57"/>
      <c r="V110" s="57"/>
      <c r="W110" s="57"/>
      <c r="X110" s="57"/>
      <c r="Y110" s="57"/>
      <c r="Z110" s="57"/>
      <c r="AA110" s="57"/>
    </row>
    <row r="111" spans="1:27" s="50" customFormat="1" ht="78.75">
      <c r="A111" s="5" t="s">
        <v>965</v>
      </c>
      <c r="B111" s="61"/>
      <c r="C111" s="6">
        <v>45125</v>
      </c>
      <c r="D111" s="6">
        <v>45125</v>
      </c>
      <c r="E111" s="7"/>
      <c r="F111" s="64"/>
      <c r="G111" s="64"/>
      <c r="H111" s="5" t="s">
        <v>966</v>
      </c>
      <c r="I111" s="4" t="s">
        <v>39</v>
      </c>
      <c r="J111" s="4" t="s">
        <v>40</v>
      </c>
      <c r="K111" s="5" t="s">
        <v>1334</v>
      </c>
      <c r="L111" s="8" t="s">
        <v>141</v>
      </c>
      <c r="M111" s="65" t="s">
        <v>29</v>
      </c>
      <c r="N111" s="9" t="s">
        <v>135</v>
      </c>
      <c r="O111" s="4"/>
      <c r="P111" s="4">
        <v>87.3</v>
      </c>
      <c r="Q111" s="68"/>
      <c r="R111" s="1" t="s">
        <v>1468</v>
      </c>
      <c r="T111" s="57"/>
      <c r="U111" s="57"/>
      <c r="V111" s="57"/>
      <c r="W111" s="57"/>
      <c r="X111" s="57"/>
      <c r="Y111" s="57"/>
      <c r="Z111" s="57"/>
      <c r="AA111" s="57"/>
    </row>
    <row r="112" spans="1:27" s="50" customFormat="1" ht="78.75">
      <c r="A112" s="5" t="s">
        <v>967</v>
      </c>
      <c r="B112" s="61"/>
      <c r="C112" s="6">
        <v>45126</v>
      </c>
      <c r="D112" s="6">
        <v>45126</v>
      </c>
      <c r="E112" s="47"/>
      <c r="F112" s="64"/>
      <c r="G112" s="64"/>
      <c r="H112" s="5" t="s">
        <v>966</v>
      </c>
      <c r="I112" s="4" t="s">
        <v>39</v>
      </c>
      <c r="J112" s="5" t="s">
        <v>40</v>
      </c>
      <c r="K112" s="5" t="s">
        <v>968</v>
      </c>
      <c r="L112" s="48" t="s">
        <v>141</v>
      </c>
      <c r="M112" s="63" t="s">
        <v>29</v>
      </c>
      <c r="N112" s="49" t="s">
        <v>135</v>
      </c>
      <c r="O112" s="5"/>
      <c r="P112" s="4">
        <v>87.31</v>
      </c>
      <c r="Q112" s="68"/>
      <c r="R112" s="1" t="s">
        <v>1079</v>
      </c>
      <c r="T112" s="57"/>
      <c r="U112" s="57"/>
      <c r="V112" s="57"/>
      <c r="W112" s="57"/>
      <c r="X112" s="57"/>
      <c r="Y112" s="57"/>
      <c r="Z112" s="57"/>
      <c r="AA112" s="57"/>
    </row>
    <row r="113" spans="1:27" s="50" customFormat="1" ht="78.75">
      <c r="A113" s="5" t="s">
        <v>969</v>
      </c>
      <c r="B113" s="61"/>
      <c r="C113" s="6">
        <v>45128</v>
      </c>
      <c r="D113" s="6">
        <v>45128</v>
      </c>
      <c r="E113" s="47"/>
      <c r="F113" s="64"/>
      <c r="G113" s="64"/>
      <c r="H113" s="5" t="s">
        <v>966</v>
      </c>
      <c r="I113" s="4" t="s">
        <v>39</v>
      </c>
      <c r="J113" s="5" t="s">
        <v>40</v>
      </c>
      <c r="K113" s="5" t="s">
        <v>970</v>
      </c>
      <c r="L113" s="48" t="s">
        <v>141</v>
      </c>
      <c r="M113" s="63" t="s">
        <v>29</v>
      </c>
      <c r="N113" s="49" t="s">
        <v>135</v>
      </c>
      <c r="O113" s="4"/>
      <c r="P113" s="4">
        <v>87.32</v>
      </c>
      <c r="Q113" s="68"/>
      <c r="R113" s="1" t="s">
        <v>1080</v>
      </c>
      <c r="T113" s="57"/>
      <c r="U113" s="57"/>
      <c r="V113" s="57"/>
      <c r="W113" s="57"/>
      <c r="X113" s="57"/>
      <c r="Y113" s="57"/>
      <c r="Z113" s="57"/>
      <c r="AA113" s="57"/>
    </row>
    <row r="114" spans="1:27" s="50" customFormat="1" ht="78.75">
      <c r="A114" s="5" t="s">
        <v>971</v>
      </c>
      <c r="B114" s="61"/>
      <c r="C114" s="6">
        <v>45131</v>
      </c>
      <c r="D114" s="6">
        <v>45131</v>
      </c>
      <c r="E114" s="47"/>
      <c r="F114" s="62"/>
      <c r="G114" s="62"/>
      <c r="H114" s="5" t="s">
        <v>966</v>
      </c>
      <c r="I114" s="4" t="s">
        <v>39</v>
      </c>
      <c r="J114" s="5" t="s">
        <v>40</v>
      </c>
      <c r="K114" s="5" t="s">
        <v>972</v>
      </c>
      <c r="L114" s="48" t="s">
        <v>141</v>
      </c>
      <c r="M114" s="63" t="s">
        <v>29</v>
      </c>
      <c r="N114" s="49" t="s">
        <v>135</v>
      </c>
      <c r="O114" s="4"/>
      <c r="P114" s="4">
        <v>87.33</v>
      </c>
      <c r="Q114" s="68"/>
      <c r="R114" s="1" t="s">
        <v>1081</v>
      </c>
      <c r="T114" s="57"/>
      <c r="U114" s="57"/>
      <c r="V114" s="57"/>
      <c r="W114" s="57"/>
      <c r="X114" s="57"/>
      <c r="Y114" s="57"/>
      <c r="Z114" s="57"/>
      <c r="AA114" s="57"/>
    </row>
    <row r="115" spans="1:27" s="50" customFormat="1" ht="108">
      <c r="A115" s="5" t="s">
        <v>973</v>
      </c>
      <c r="B115" s="61" t="s">
        <v>1093</v>
      </c>
      <c r="C115" s="6">
        <v>45103</v>
      </c>
      <c r="D115" s="6">
        <v>45103</v>
      </c>
      <c r="E115" s="47" t="s">
        <v>1094</v>
      </c>
      <c r="F115" s="64">
        <v>45092</v>
      </c>
      <c r="G115" s="64">
        <v>45092</v>
      </c>
      <c r="H115" s="5" t="s">
        <v>974</v>
      </c>
      <c r="I115" s="4" t="s">
        <v>39</v>
      </c>
      <c r="J115" s="5" t="s">
        <v>40</v>
      </c>
      <c r="K115" s="5" t="s">
        <v>1620</v>
      </c>
      <c r="L115" s="48" t="s">
        <v>141</v>
      </c>
      <c r="M115" s="63" t="s">
        <v>29</v>
      </c>
      <c r="N115" s="49" t="s">
        <v>135</v>
      </c>
      <c r="O115" s="4"/>
      <c r="P115" s="4">
        <v>87.4</v>
      </c>
      <c r="Q115" s="68" t="s">
        <v>1301</v>
      </c>
      <c r="R115" s="1" t="s">
        <v>1637</v>
      </c>
      <c r="T115" s="57"/>
      <c r="U115" s="57"/>
      <c r="V115" s="57"/>
      <c r="W115" s="57"/>
      <c r="X115" s="57"/>
      <c r="Y115" s="57"/>
      <c r="Z115" s="57"/>
      <c r="AA115" s="57"/>
    </row>
    <row r="116" spans="1:27" s="50" customFormat="1" ht="96">
      <c r="A116" s="5" t="s">
        <v>975</v>
      </c>
      <c r="B116" s="61" t="s">
        <v>1093</v>
      </c>
      <c r="C116" s="6">
        <v>45105</v>
      </c>
      <c r="D116" s="6">
        <v>45105</v>
      </c>
      <c r="E116" s="47" t="s">
        <v>1094</v>
      </c>
      <c r="F116" s="64">
        <v>45104</v>
      </c>
      <c r="G116" s="64">
        <v>45104</v>
      </c>
      <c r="H116" s="4" t="s">
        <v>974</v>
      </c>
      <c r="I116" s="4" t="s">
        <v>39</v>
      </c>
      <c r="J116" s="4" t="s">
        <v>40</v>
      </c>
      <c r="K116" s="4" t="s">
        <v>976</v>
      </c>
      <c r="L116" s="8" t="s">
        <v>141</v>
      </c>
      <c r="M116" s="65" t="s">
        <v>29</v>
      </c>
      <c r="N116" s="9" t="s">
        <v>135</v>
      </c>
      <c r="O116" s="4"/>
      <c r="P116" s="4">
        <v>87.41</v>
      </c>
      <c r="Q116" s="68" t="s">
        <v>1293</v>
      </c>
      <c r="R116" s="1" t="s">
        <v>1638</v>
      </c>
      <c r="T116" s="57"/>
      <c r="U116" s="57"/>
      <c r="V116" s="57"/>
      <c r="W116" s="57"/>
      <c r="X116" s="57"/>
      <c r="Y116" s="57"/>
      <c r="Z116" s="57"/>
      <c r="AA116" s="57"/>
    </row>
    <row r="117" spans="1:27" s="50" customFormat="1" ht="96">
      <c r="A117" s="5" t="s">
        <v>977</v>
      </c>
      <c r="B117" s="61" t="s">
        <v>1093</v>
      </c>
      <c r="C117" s="6">
        <v>45107</v>
      </c>
      <c r="D117" s="6">
        <v>45107</v>
      </c>
      <c r="E117" s="7" t="s">
        <v>1094</v>
      </c>
      <c r="F117" s="64">
        <v>45106</v>
      </c>
      <c r="G117" s="64">
        <v>45106</v>
      </c>
      <c r="H117" s="4" t="s">
        <v>974</v>
      </c>
      <c r="I117" s="4" t="s">
        <v>39</v>
      </c>
      <c r="J117" s="4" t="s">
        <v>40</v>
      </c>
      <c r="K117" s="4" t="s">
        <v>978</v>
      </c>
      <c r="L117" s="8" t="s">
        <v>141</v>
      </c>
      <c r="M117" s="65" t="s">
        <v>29</v>
      </c>
      <c r="N117" s="9" t="s">
        <v>135</v>
      </c>
      <c r="O117" s="4"/>
      <c r="P117" s="4">
        <v>87.42</v>
      </c>
      <c r="Q117" s="68" t="s">
        <v>1293</v>
      </c>
      <c r="R117" s="1" t="s">
        <v>1639</v>
      </c>
      <c r="T117" s="57"/>
      <c r="U117" s="57"/>
      <c r="V117" s="57"/>
      <c r="W117" s="57"/>
      <c r="X117" s="57"/>
      <c r="Y117" s="57"/>
      <c r="Z117" s="57"/>
      <c r="AA117" s="57"/>
    </row>
    <row r="118" spans="1:27" s="50" customFormat="1" ht="72">
      <c r="A118" s="5" t="s">
        <v>1335</v>
      </c>
      <c r="B118" s="61"/>
      <c r="C118" s="6">
        <v>45153</v>
      </c>
      <c r="D118" s="6">
        <v>45156</v>
      </c>
      <c r="E118" s="7"/>
      <c r="F118" s="64"/>
      <c r="G118" s="64"/>
      <c r="H118" s="4" t="s">
        <v>1336</v>
      </c>
      <c r="I118" s="4" t="s">
        <v>39</v>
      </c>
      <c r="J118" s="4" t="s">
        <v>131</v>
      </c>
      <c r="K118" s="4" t="s">
        <v>10</v>
      </c>
      <c r="L118" s="8" t="s">
        <v>139</v>
      </c>
      <c r="M118" s="65" t="s">
        <v>29</v>
      </c>
      <c r="N118" s="9" t="s">
        <v>135</v>
      </c>
      <c r="O118" s="4"/>
      <c r="P118" s="4">
        <v>90.3</v>
      </c>
      <c r="Q118" s="68"/>
      <c r="R118" s="1" t="s">
        <v>1469</v>
      </c>
      <c r="T118" s="57"/>
      <c r="U118" s="57"/>
      <c r="V118" s="57"/>
      <c r="W118" s="57"/>
      <c r="X118" s="57"/>
      <c r="Y118" s="57"/>
      <c r="Z118" s="57"/>
      <c r="AA118" s="57"/>
    </row>
    <row r="119" spans="1:27" s="50" customFormat="1" ht="72">
      <c r="A119" s="5" t="s">
        <v>1337</v>
      </c>
      <c r="B119" s="61"/>
      <c r="C119" s="6">
        <v>45188</v>
      </c>
      <c r="D119" s="6">
        <v>45202</v>
      </c>
      <c r="E119" s="7"/>
      <c r="F119" s="64"/>
      <c r="G119" s="64"/>
      <c r="H119" s="4" t="s">
        <v>1338</v>
      </c>
      <c r="I119" s="4" t="s">
        <v>39</v>
      </c>
      <c r="J119" s="4" t="s">
        <v>131</v>
      </c>
      <c r="K119" s="4" t="s">
        <v>10</v>
      </c>
      <c r="L119" s="8" t="s">
        <v>139</v>
      </c>
      <c r="M119" s="65" t="s">
        <v>29</v>
      </c>
      <c r="N119" s="9" t="s">
        <v>135</v>
      </c>
      <c r="O119" s="4"/>
      <c r="P119" s="4">
        <v>93.3</v>
      </c>
      <c r="Q119" s="68"/>
      <c r="R119" s="1" t="s">
        <v>1470</v>
      </c>
      <c r="T119" s="57"/>
      <c r="U119" s="57"/>
      <c r="V119" s="57"/>
      <c r="W119" s="57"/>
      <c r="X119" s="57"/>
      <c r="Y119" s="57"/>
      <c r="Z119" s="57"/>
      <c r="AA119" s="57"/>
    </row>
    <row r="120" spans="1:27" s="50" customFormat="1" ht="72">
      <c r="A120" s="5" t="s">
        <v>731</v>
      </c>
      <c r="B120" s="61"/>
      <c r="C120" s="6">
        <v>45120</v>
      </c>
      <c r="D120" s="6">
        <v>45121</v>
      </c>
      <c r="E120" s="7"/>
      <c r="F120" s="64"/>
      <c r="G120" s="64"/>
      <c r="H120" s="4" t="s">
        <v>220</v>
      </c>
      <c r="I120" s="4" t="s">
        <v>39</v>
      </c>
      <c r="J120" s="4" t="s">
        <v>131</v>
      </c>
      <c r="K120" s="4" t="s">
        <v>143</v>
      </c>
      <c r="L120" s="8" t="s">
        <v>137</v>
      </c>
      <c r="M120" s="65" t="s">
        <v>29</v>
      </c>
      <c r="N120" s="9" t="s">
        <v>135</v>
      </c>
      <c r="O120" s="4"/>
      <c r="P120" s="4">
        <v>96</v>
      </c>
      <c r="Q120" s="68"/>
      <c r="R120" s="1" t="s">
        <v>775</v>
      </c>
      <c r="T120" s="57"/>
      <c r="U120" s="57"/>
      <c r="V120" s="57"/>
      <c r="W120" s="57"/>
      <c r="X120" s="57"/>
      <c r="Y120" s="57"/>
      <c r="Z120" s="57"/>
      <c r="AA120" s="57"/>
    </row>
    <row r="121" spans="1:27" s="50" customFormat="1" ht="72">
      <c r="A121" s="5" t="s">
        <v>732</v>
      </c>
      <c r="B121" s="61"/>
      <c r="C121" s="6">
        <v>45117</v>
      </c>
      <c r="D121" s="6">
        <v>45119</v>
      </c>
      <c r="E121" s="47"/>
      <c r="F121" s="64"/>
      <c r="G121" s="64"/>
      <c r="H121" s="4" t="s">
        <v>220</v>
      </c>
      <c r="I121" s="4" t="s">
        <v>39</v>
      </c>
      <c r="J121" s="4" t="s">
        <v>131</v>
      </c>
      <c r="K121" s="4" t="s">
        <v>733</v>
      </c>
      <c r="L121" s="8" t="s">
        <v>208</v>
      </c>
      <c r="M121" s="65" t="s">
        <v>29</v>
      </c>
      <c r="N121" s="9" t="s">
        <v>135</v>
      </c>
      <c r="O121" s="4"/>
      <c r="P121" s="4">
        <v>96.000100000000003</v>
      </c>
      <c r="Q121" s="68"/>
      <c r="R121" s="1" t="s">
        <v>776</v>
      </c>
      <c r="T121" s="57"/>
      <c r="U121" s="57"/>
      <c r="V121" s="57"/>
      <c r="W121" s="57"/>
      <c r="X121" s="57"/>
      <c r="Y121" s="57"/>
      <c r="Z121" s="57"/>
      <c r="AA121" s="57"/>
    </row>
    <row r="122" spans="1:27" s="50" customFormat="1" ht="72">
      <c r="A122" s="5" t="s">
        <v>754</v>
      </c>
      <c r="B122" s="61"/>
      <c r="C122" s="6">
        <v>45152</v>
      </c>
      <c r="D122" s="6">
        <v>45155</v>
      </c>
      <c r="E122" s="47"/>
      <c r="F122" s="62"/>
      <c r="G122" s="62"/>
      <c r="H122" s="5" t="s">
        <v>220</v>
      </c>
      <c r="I122" s="4" t="s">
        <v>39</v>
      </c>
      <c r="J122" s="4" t="s">
        <v>131</v>
      </c>
      <c r="K122" s="5" t="s">
        <v>755</v>
      </c>
      <c r="L122" s="8" t="s">
        <v>138</v>
      </c>
      <c r="M122" s="65" t="s">
        <v>29</v>
      </c>
      <c r="N122" s="9" t="s">
        <v>135</v>
      </c>
      <c r="O122" s="4"/>
      <c r="P122" s="4">
        <v>96.049000000000007</v>
      </c>
      <c r="Q122" s="68"/>
      <c r="R122" s="1" t="s">
        <v>808</v>
      </c>
      <c r="T122" s="57"/>
      <c r="U122" s="57"/>
      <c r="V122" s="57"/>
      <c r="W122" s="57"/>
      <c r="X122" s="57"/>
      <c r="Y122" s="57"/>
      <c r="Z122" s="57"/>
      <c r="AA122" s="57"/>
    </row>
    <row r="123" spans="1:27" s="50" customFormat="1" ht="72">
      <c r="A123" s="5" t="s">
        <v>756</v>
      </c>
      <c r="B123" s="61"/>
      <c r="C123" s="6">
        <v>45156</v>
      </c>
      <c r="D123" s="6">
        <v>45171</v>
      </c>
      <c r="E123" s="47"/>
      <c r="F123" s="64"/>
      <c r="G123" s="64"/>
      <c r="H123" s="5" t="s">
        <v>220</v>
      </c>
      <c r="I123" s="4" t="s">
        <v>39</v>
      </c>
      <c r="J123" s="4" t="s">
        <v>131</v>
      </c>
      <c r="K123" s="5" t="s">
        <v>757</v>
      </c>
      <c r="L123" s="8" t="s">
        <v>138</v>
      </c>
      <c r="M123" s="65" t="s">
        <v>29</v>
      </c>
      <c r="N123" s="9" t="s">
        <v>135</v>
      </c>
      <c r="O123" s="4"/>
      <c r="P123" s="4">
        <v>96.049099999999996</v>
      </c>
      <c r="Q123" s="68"/>
      <c r="R123" s="1" t="s">
        <v>809</v>
      </c>
      <c r="T123" s="57"/>
      <c r="U123" s="57"/>
      <c r="V123" s="57"/>
      <c r="W123" s="57"/>
      <c r="X123" s="57"/>
      <c r="Y123" s="57"/>
      <c r="Z123" s="57"/>
      <c r="AA123" s="57"/>
    </row>
    <row r="124" spans="1:27" s="50" customFormat="1" ht="72">
      <c r="A124" s="5" t="s">
        <v>758</v>
      </c>
      <c r="B124" s="61"/>
      <c r="C124" s="6">
        <v>45173</v>
      </c>
      <c r="D124" s="6">
        <v>45185</v>
      </c>
      <c r="E124" s="7"/>
      <c r="F124" s="64"/>
      <c r="G124" s="64"/>
      <c r="H124" s="5" t="s">
        <v>220</v>
      </c>
      <c r="I124" s="4" t="s">
        <v>39</v>
      </c>
      <c r="J124" s="4" t="s">
        <v>131</v>
      </c>
      <c r="K124" s="5" t="s">
        <v>1156</v>
      </c>
      <c r="L124" s="8" t="s">
        <v>138</v>
      </c>
      <c r="M124" s="65" t="s">
        <v>29</v>
      </c>
      <c r="N124" s="9" t="s">
        <v>135</v>
      </c>
      <c r="O124" s="4"/>
      <c r="P124" s="4">
        <v>96.049199999999999</v>
      </c>
      <c r="Q124" s="68"/>
      <c r="R124" s="1" t="s">
        <v>1181</v>
      </c>
      <c r="T124" s="57"/>
      <c r="U124" s="57"/>
      <c r="V124" s="57"/>
      <c r="W124" s="57"/>
      <c r="X124" s="57"/>
      <c r="Y124" s="57"/>
      <c r="Z124" s="57"/>
      <c r="AA124" s="57"/>
    </row>
    <row r="125" spans="1:27" s="50" customFormat="1" ht="78.75">
      <c r="A125" s="5" t="s">
        <v>283</v>
      </c>
      <c r="B125" s="61"/>
      <c r="C125" s="6">
        <v>45113</v>
      </c>
      <c r="D125" s="6">
        <v>45113</v>
      </c>
      <c r="E125" s="47"/>
      <c r="F125" s="64"/>
      <c r="G125" s="64"/>
      <c r="H125" s="5" t="s">
        <v>284</v>
      </c>
      <c r="I125" s="4" t="s">
        <v>39</v>
      </c>
      <c r="J125" s="4" t="s">
        <v>131</v>
      </c>
      <c r="K125" s="5" t="s">
        <v>285</v>
      </c>
      <c r="L125" s="8" t="s">
        <v>141</v>
      </c>
      <c r="M125" s="65" t="s">
        <v>29</v>
      </c>
      <c r="N125" s="9" t="s">
        <v>135</v>
      </c>
      <c r="O125" s="4"/>
      <c r="P125" s="4">
        <v>96.1</v>
      </c>
      <c r="Q125" s="68"/>
      <c r="R125" s="1" t="s">
        <v>421</v>
      </c>
      <c r="T125" s="57"/>
      <c r="U125" s="57"/>
      <c r="V125" s="57"/>
      <c r="W125" s="57"/>
      <c r="X125" s="57"/>
      <c r="Y125" s="57"/>
      <c r="Z125" s="57"/>
      <c r="AA125" s="57"/>
    </row>
    <row r="126" spans="1:27" s="50" customFormat="1" ht="78.75">
      <c r="A126" s="5" t="s">
        <v>286</v>
      </c>
      <c r="B126" s="61"/>
      <c r="C126" s="6">
        <v>45118</v>
      </c>
      <c r="D126" s="6">
        <v>45118</v>
      </c>
      <c r="E126" s="47"/>
      <c r="F126" s="64"/>
      <c r="G126" s="64"/>
      <c r="H126" s="5" t="s">
        <v>284</v>
      </c>
      <c r="I126" s="4" t="s">
        <v>39</v>
      </c>
      <c r="J126" s="4" t="s">
        <v>131</v>
      </c>
      <c r="K126" s="5" t="s">
        <v>287</v>
      </c>
      <c r="L126" s="8" t="s">
        <v>141</v>
      </c>
      <c r="M126" s="65" t="s">
        <v>29</v>
      </c>
      <c r="N126" s="9" t="s">
        <v>135</v>
      </c>
      <c r="O126" s="4"/>
      <c r="P126" s="4">
        <v>96.11</v>
      </c>
      <c r="Q126" s="68"/>
      <c r="R126" s="1" t="s">
        <v>422</v>
      </c>
      <c r="T126" s="57"/>
      <c r="U126" s="57"/>
      <c r="V126" s="57"/>
      <c r="W126" s="57"/>
      <c r="X126" s="57"/>
      <c r="Y126" s="57"/>
      <c r="Z126" s="57"/>
      <c r="AA126" s="57"/>
    </row>
    <row r="127" spans="1:27" s="50" customFormat="1" ht="78.75">
      <c r="A127" s="5" t="s">
        <v>288</v>
      </c>
      <c r="B127" s="61"/>
      <c r="C127" s="6">
        <v>45120</v>
      </c>
      <c r="D127" s="6">
        <v>45120</v>
      </c>
      <c r="E127" s="47"/>
      <c r="F127" s="62"/>
      <c r="G127" s="62"/>
      <c r="H127" s="5" t="s">
        <v>284</v>
      </c>
      <c r="I127" s="4" t="s">
        <v>39</v>
      </c>
      <c r="J127" s="4" t="s">
        <v>131</v>
      </c>
      <c r="K127" s="5" t="s">
        <v>289</v>
      </c>
      <c r="L127" s="8" t="s">
        <v>141</v>
      </c>
      <c r="M127" s="65" t="s">
        <v>29</v>
      </c>
      <c r="N127" s="9" t="s">
        <v>135</v>
      </c>
      <c r="O127" s="4"/>
      <c r="P127" s="4">
        <v>96.12</v>
      </c>
      <c r="Q127" s="68"/>
      <c r="R127" s="1" t="s">
        <v>423</v>
      </c>
      <c r="T127" s="57"/>
      <c r="U127" s="57"/>
      <c r="V127" s="57"/>
      <c r="W127" s="57"/>
      <c r="X127" s="57"/>
      <c r="Y127" s="57"/>
      <c r="Z127" s="57"/>
      <c r="AA127" s="57"/>
    </row>
    <row r="128" spans="1:27" s="50" customFormat="1" ht="67.5">
      <c r="A128" s="5" t="s">
        <v>227</v>
      </c>
      <c r="B128" s="61" t="s">
        <v>1093</v>
      </c>
      <c r="C128" s="6">
        <v>44936</v>
      </c>
      <c r="D128" s="6">
        <v>45079</v>
      </c>
      <c r="E128" s="47" t="s">
        <v>1290</v>
      </c>
      <c r="F128" s="64"/>
      <c r="G128" s="64"/>
      <c r="H128" s="5" t="s">
        <v>228</v>
      </c>
      <c r="I128" s="4" t="s">
        <v>39</v>
      </c>
      <c r="J128" s="4" t="s">
        <v>131</v>
      </c>
      <c r="K128" s="5" t="s">
        <v>11</v>
      </c>
      <c r="L128" s="8" t="s">
        <v>140</v>
      </c>
      <c r="M128" s="65" t="s">
        <v>41</v>
      </c>
      <c r="N128" s="9" t="s">
        <v>136</v>
      </c>
      <c r="O128" s="4"/>
      <c r="P128" s="4">
        <v>96.3</v>
      </c>
      <c r="Q128" s="68" t="s">
        <v>1291</v>
      </c>
      <c r="R128" s="1" t="s">
        <v>1557</v>
      </c>
      <c r="T128" s="57"/>
      <c r="U128" s="57"/>
      <c r="V128" s="57"/>
      <c r="W128" s="57"/>
      <c r="X128" s="57"/>
      <c r="Y128" s="57"/>
      <c r="Z128" s="57"/>
      <c r="AA128" s="57"/>
    </row>
    <row r="129" spans="1:27" s="50" customFormat="1" ht="78.75">
      <c r="A129" s="5" t="s">
        <v>290</v>
      </c>
      <c r="B129" s="61"/>
      <c r="C129" s="6">
        <v>45139</v>
      </c>
      <c r="D129" s="6">
        <v>45139</v>
      </c>
      <c r="E129" s="7"/>
      <c r="F129" s="64"/>
      <c r="G129" s="64"/>
      <c r="H129" s="4" t="s">
        <v>291</v>
      </c>
      <c r="I129" s="4" t="s">
        <v>39</v>
      </c>
      <c r="J129" s="4" t="s">
        <v>131</v>
      </c>
      <c r="K129" s="4" t="s">
        <v>292</v>
      </c>
      <c r="L129" s="8" t="s">
        <v>141</v>
      </c>
      <c r="M129" s="65" t="s">
        <v>29</v>
      </c>
      <c r="N129" s="9" t="s">
        <v>135</v>
      </c>
      <c r="O129" s="4"/>
      <c r="P129" s="4">
        <v>96.4</v>
      </c>
      <c r="Q129" s="68"/>
      <c r="R129" s="1" t="s">
        <v>424</v>
      </c>
      <c r="T129" s="57"/>
      <c r="U129" s="57"/>
      <c r="V129" s="57"/>
      <c r="W129" s="57"/>
      <c r="X129" s="57"/>
      <c r="Y129" s="57"/>
      <c r="Z129" s="57"/>
      <c r="AA129" s="57"/>
    </row>
    <row r="130" spans="1:27" s="50" customFormat="1" ht="78.75">
      <c r="A130" s="5" t="s">
        <v>293</v>
      </c>
      <c r="B130" s="61"/>
      <c r="C130" s="6">
        <v>45141</v>
      </c>
      <c r="D130" s="6">
        <v>45141</v>
      </c>
      <c r="E130" s="7"/>
      <c r="F130" s="64"/>
      <c r="G130" s="64"/>
      <c r="H130" s="4" t="s">
        <v>291</v>
      </c>
      <c r="I130" s="4" t="s">
        <v>39</v>
      </c>
      <c r="J130" s="4" t="s">
        <v>131</v>
      </c>
      <c r="K130" s="4" t="s">
        <v>294</v>
      </c>
      <c r="L130" s="8" t="s">
        <v>141</v>
      </c>
      <c r="M130" s="65" t="s">
        <v>29</v>
      </c>
      <c r="N130" s="9" t="s">
        <v>135</v>
      </c>
      <c r="O130" s="4"/>
      <c r="P130" s="4">
        <v>96.41</v>
      </c>
      <c r="Q130" s="68"/>
      <c r="R130" s="1" t="s">
        <v>425</v>
      </c>
      <c r="T130" s="57"/>
      <c r="U130" s="57"/>
      <c r="V130" s="57"/>
      <c r="W130" s="57"/>
      <c r="X130" s="57"/>
      <c r="Y130" s="57"/>
      <c r="Z130" s="57"/>
      <c r="AA130" s="57"/>
    </row>
    <row r="131" spans="1:27" s="50" customFormat="1" ht="78.75">
      <c r="A131" s="5" t="s">
        <v>295</v>
      </c>
      <c r="B131" s="61"/>
      <c r="C131" s="6">
        <v>45146</v>
      </c>
      <c r="D131" s="6">
        <v>45146</v>
      </c>
      <c r="E131" s="47"/>
      <c r="F131" s="64"/>
      <c r="G131" s="64"/>
      <c r="H131" s="5" t="s">
        <v>291</v>
      </c>
      <c r="I131" s="4" t="s">
        <v>39</v>
      </c>
      <c r="J131" s="4" t="s">
        <v>131</v>
      </c>
      <c r="K131" s="5" t="s">
        <v>296</v>
      </c>
      <c r="L131" s="8" t="s">
        <v>141</v>
      </c>
      <c r="M131" s="65" t="s">
        <v>29</v>
      </c>
      <c r="N131" s="9" t="s">
        <v>135</v>
      </c>
      <c r="O131" s="4"/>
      <c r="P131" s="4">
        <v>96.42</v>
      </c>
      <c r="Q131" s="68"/>
      <c r="R131" s="1" t="s">
        <v>426</v>
      </c>
      <c r="T131" s="57"/>
      <c r="U131" s="57"/>
      <c r="V131" s="57"/>
      <c r="W131" s="57"/>
      <c r="X131" s="57"/>
      <c r="Y131" s="57"/>
      <c r="Z131" s="57"/>
      <c r="AA131" s="57"/>
    </row>
    <row r="132" spans="1:27" s="50" customFormat="1" ht="72">
      <c r="A132" s="5" t="s">
        <v>196</v>
      </c>
      <c r="B132" s="61"/>
      <c r="C132" s="6">
        <v>45108</v>
      </c>
      <c r="D132" s="6">
        <v>45199</v>
      </c>
      <c r="E132" s="7"/>
      <c r="F132" s="64"/>
      <c r="G132" s="64"/>
      <c r="H132" s="4" t="s">
        <v>197</v>
      </c>
      <c r="I132" s="4" t="s">
        <v>39</v>
      </c>
      <c r="J132" s="4" t="s">
        <v>131</v>
      </c>
      <c r="K132" s="4" t="s">
        <v>10</v>
      </c>
      <c r="L132" s="8" t="s">
        <v>139</v>
      </c>
      <c r="M132" s="65" t="s">
        <v>29</v>
      </c>
      <c r="N132" s="9" t="s">
        <v>135</v>
      </c>
      <c r="O132" s="4"/>
      <c r="P132" s="4">
        <v>100.1</v>
      </c>
      <c r="Q132" s="68"/>
      <c r="R132" s="1" t="s">
        <v>1107</v>
      </c>
      <c r="T132" s="57"/>
      <c r="U132" s="57"/>
      <c r="V132" s="57"/>
      <c r="W132" s="57"/>
      <c r="X132" s="57"/>
      <c r="Y132" s="57"/>
      <c r="Z132" s="57"/>
      <c r="AA132" s="57"/>
    </row>
    <row r="133" spans="1:27" s="50" customFormat="1" ht="72">
      <c r="A133" s="5" t="s">
        <v>1047</v>
      </c>
      <c r="B133" s="61"/>
      <c r="C133" s="6">
        <v>45145</v>
      </c>
      <c r="D133" s="6">
        <v>45152</v>
      </c>
      <c r="E133" s="7"/>
      <c r="F133" s="64"/>
      <c r="G133" s="64"/>
      <c r="H133" s="4" t="s">
        <v>1048</v>
      </c>
      <c r="I133" s="4" t="s">
        <v>39</v>
      </c>
      <c r="J133" s="4" t="s">
        <v>131</v>
      </c>
      <c r="K133" s="4" t="s">
        <v>1049</v>
      </c>
      <c r="L133" s="8" t="s">
        <v>139</v>
      </c>
      <c r="M133" s="65" t="s">
        <v>29</v>
      </c>
      <c r="N133" s="9" t="s">
        <v>135</v>
      </c>
      <c r="O133" s="4"/>
      <c r="P133" s="4">
        <v>100.2</v>
      </c>
      <c r="Q133" s="68"/>
      <c r="R133" s="1" t="s">
        <v>1108</v>
      </c>
      <c r="T133" s="57"/>
      <c r="U133" s="57"/>
      <c r="V133" s="57"/>
      <c r="W133" s="57"/>
      <c r="X133" s="57"/>
      <c r="Y133" s="57"/>
      <c r="Z133" s="57"/>
      <c r="AA133" s="57"/>
    </row>
    <row r="134" spans="1:27" s="50" customFormat="1" ht="84">
      <c r="A134" s="5" t="s">
        <v>1428</v>
      </c>
      <c r="B134" s="61"/>
      <c r="C134" s="6">
        <v>45160</v>
      </c>
      <c r="D134" s="6">
        <v>45174</v>
      </c>
      <c r="E134" s="7"/>
      <c r="F134" s="64"/>
      <c r="G134" s="64"/>
      <c r="H134" s="4" t="s">
        <v>1429</v>
      </c>
      <c r="I134" s="4" t="s">
        <v>39</v>
      </c>
      <c r="J134" s="4" t="s">
        <v>131</v>
      </c>
      <c r="K134" s="4" t="s">
        <v>1430</v>
      </c>
      <c r="L134" s="8" t="s">
        <v>139</v>
      </c>
      <c r="M134" s="65" t="s">
        <v>29</v>
      </c>
      <c r="N134" s="9" t="s">
        <v>135</v>
      </c>
      <c r="O134" s="4"/>
      <c r="P134" s="4">
        <v>100.3</v>
      </c>
      <c r="Q134" s="68"/>
      <c r="R134" s="1" t="s">
        <v>1558</v>
      </c>
      <c r="T134" s="57"/>
      <c r="U134" s="57"/>
      <c r="V134" s="57"/>
      <c r="W134" s="57"/>
      <c r="X134" s="57"/>
      <c r="Y134" s="57"/>
      <c r="Z134" s="57"/>
      <c r="AA134" s="57"/>
    </row>
    <row r="135" spans="1:27" s="50" customFormat="1" ht="72">
      <c r="A135" s="5" t="s">
        <v>1050</v>
      </c>
      <c r="B135" s="61"/>
      <c r="C135" s="6">
        <v>45153</v>
      </c>
      <c r="D135" s="6">
        <v>45163</v>
      </c>
      <c r="E135" s="7"/>
      <c r="F135" s="64"/>
      <c r="G135" s="64"/>
      <c r="H135" s="4" t="s">
        <v>1051</v>
      </c>
      <c r="I135" s="4" t="s">
        <v>39</v>
      </c>
      <c r="J135" s="4" t="s">
        <v>131</v>
      </c>
      <c r="K135" s="4" t="s">
        <v>1049</v>
      </c>
      <c r="L135" s="8" t="s">
        <v>139</v>
      </c>
      <c r="M135" s="65" t="s">
        <v>29</v>
      </c>
      <c r="N135" s="9" t="s">
        <v>135</v>
      </c>
      <c r="O135" s="4"/>
      <c r="P135" s="4">
        <v>101.2</v>
      </c>
      <c r="Q135" s="68"/>
      <c r="R135" s="1" t="s">
        <v>1109</v>
      </c>
      <c r="T135" s="57"/>
      <c r="U135" s="57"/>
      <c r="V135" s="57"/>
      <c r="W135" s="57"/>
      <c r="X135" s="57"/>
      <c r="Y135" s="57"/>
      <c r="Z135" s="57"/>
      <c r="AA135" s="57"/>
    </row>
    <row r="136" spans="1:27" s="50" customFormat="1" ht="67.5">
      <c r="A136" s="5" t="s">
        <v>662</v>
      </c>
      <c r="B136" s="61" t="s">
        <v>1093</v>
      </c>
      <c r="C136" s="6">
        <v>45044</v>
      </c>
      <c r="D136" s="6">
        <v>45079</v>
      </c>
      <c r="E136" s="47" t="s">
        <v>1290</v>
      </c>
      <c r="F136" s="64"/>
      <c r="G136" s="64"/>
      <c r="H136" s="5" t="s">
        <v>663</v>
      </c>
      <c r="I136" s="4" t="s">
        <v>39</v>
      </c>
      <c r="J136" s="4" t="s">
        <v>131</v>
      </c>
      <c r="K136" s="5" t="s">
        <v>11</v>
      </c>
      <c r="L136" s="8" t="s">
        <v>140</v>
      </c>
      <c r="M136" s="65" t="s">
        <v>29</v>
      </c>
      <c r="N136" s="9" t="s">
        <v>135</v>
      </c>
      <c r="O136" s="4"/>
      <c r="P136" s="4">
        <v>105.3</v>
      </c>
      <c r="Q136" s="68" t="s">
        <v>1291</v>
      </c>
      <c r="R136" s="1" t="s">
        <v>1559</v>
      </c>
      <c r="T136" s="57"/>
      <c r="U136" s="57"/>
      <c r="V136" s="57"/>
      <c r="W136" s="57"/>
      <c r="X136" s="57"/>
      <c r="Y136" s="57"/>
      <c r="Z136" s="57"/>
      <c r="AA136" s="57"/>
    </row>
    <row r="137" spans="1:27" s="50" customFormat="1" ht="96">
      <c r="A137" s="5" t="s">
        <v>1167</v>
      </c>
      <c r="B137" s="61" t="s">
        <v>1093</v>
      </c>
      <c r="C137" s="6">
        <v>45054</v>
      </c>
      <c r="D137" s="6">
        <v>45086</v>
      </c>
      <c r="E137" s="47" t="s">
        <v>1094</v>
      </c>
      <c r="F137" s="64"/>
      <c r="G137" s="64">
        <v>45079</v>
      </c>
      <c r="H137" s="5" t="s">
        <v>161</v>
      </c>
      <c r="I137" s="4" t="s">
        <v>39</v>
      </c>
      <c r="J137" s="4" t="s">
        <v>131</v>
      </c>
      <c r="K137" s="5" t="s">
        <v>1168</v>
      </c>
      <c r="L137" s="8" t="s">
        <v>138</v>
      </c>
      <c r="M137" s="65" t="s">
        <v>29</v>
      </c>
      <c r="N137" s="9" t="s">
        <v>135</v>
      </c>
      <c r="O137" s="4"/>
      <c r="P137" s="4">
        <v>106.017</v>
      </c>
      <c r="Q137" s="68" t="s">
        <v>1292</v>
      </c>
      <c r="R137" s="1" t="s">
        <v>1560</v>
      </c>
      <c r="T137" s="57"/>
      <c r="U137" s="57"/>
      <c r="V137" s="57"/>
      <c r="W137" s="57"/>
      <c r="X137" s="57"/>
      <c r="Y137" s="57"/>
      <c r="Z137" s="57"/>
      <c r="AA137" s="57"/>
    </row>
    <row r="138" spans="1:27" s="50" customFormat="1" ht="96">
      <c r="A138" s="5" t="s">
        <v>230</v>
      </c>
      <c r="B138" s="61" t="s">
        <v>1093</v>
      </c>
      <c r="C138" s="6">
        <v>44942</v>
      </c>
      <c r="D138" s="6">
        <v>45138</v>
      </c>
      <c r="E138" s="47" t="s">
        <v>1094</v>
      </c>
      <c r="F138" s="64"/>
      <c r="G138" s="64">
        <v>45077</v>
      </c>
      <c r="H138" s="5" t="s">
        <v>161</v>
      </c>
      <c r="I138" s="4" t="s">
        <v>39</v>
      </c>
      <c r="J138" s="4" t="s">
        <v>131</v>
      </c>
      <c r="K138" s="5" t="s">
        <v>231</v>
      </c>
      <c r="L138" s="8" t="s">
        <v>138</v>
      </c>
      <c r="M138" s="65" t="s">
        <v>41</v>
      </c>
      <c r="N138" s="9" t="s">
        <v>136</v>
      </c>
      <c r="O138" s="4"/>
      <c r="P138" s="4">
        <v>106.0175</v>
      </c>
      <c r="Q138" s="68" t="s">
        <v>1292</v>
      </c>
      <c r="R138" s="1" t="s">
        <v>1561</v>
      </c>
      <c r="T138" s="57"/>
      <c r="U138" s="57"/>
      <c r="V138" s="57"/>
      <c r="W138" s="57"/>
      <c r="X138" s="57"/>
      <c r="Y138" s="57"/>
      <c r="Z138" s="57"/>
      <c r="AA138" s="57"/>
    </row>
    <row r="139" spans="1:27" s="50" customFormat="1" ht="72">
      <c r="A139" s="5" t="s">
        <v>232</v>
      </c>
      <c r="B139" s="61"/>
      <c r="C139" s="6">
        <v>45166</v>
      </c>
      <c r="D139" s="6">
        <v>45168</v>
      </c>
      <c r="E139" s="47"/>
      <c r="F139" s="64"/>
      <c r="G139" s="64"/>
      <c r="H139" s="5" t="s">
        <v>161</v>
      </c>
      <c r="I139" s="4" t="s">
        <v>39</v>
      </c>
      <c r="J139" s="4" t="s">
        <v>131</v>
      </c>
      <c r="K139" s="5" t="s">
        <v>233</v>
      </c>
      <c r="L139" s="8" t="s">
        <v>138</v>
      </c>
      <c r="M139" s="65" t="s">
        <v>41</v>
      </c>
      <c r="N139" s="9" t="s">
        <v>136</v>
      </c>
      <c r="O139" s="4"/>
      <c r="P139" s="4">
        <v>106.04900000000001</v>
      </c>
      <c r="Q139" s="68"/>
      <c r="R139" s="1" t="s">
        <v>611</v>
      </c>
      <c r="T139" s="57"/>
      <c r="U139" s="57"/>
      <c r="V139" s="57"/>
      <c r="W139" s="57"/>
      <c r="X139" s="57"/>
      <c r="Y139" s="57"/>
      <c r="Z139" s="57"/>
      <c r="AA139" s="57"/>
    </row>
    <row r="140" spans="1:27" s="50" customFormat="1" ht="72">
      <c r="A140" s="5" t="s">
        <v>234</v>
      </c>
      <c r="B140" s="61"/>
      <c r="C140" s="6">
        <v>45117</v>
      </c>
      <c r="D140" s="6">
        <v>45120</v>
      </c>
      <c r="E140" s="7"/>
      <c r="F140" s="64"/>
      <c r="G140" s="64"/>
      <c r="H140" s="5" t="s">
        <v>161</v>
      </c>
      <c r="I140" s="4" t="s">
        <v>39</v>
      </c>
      <c r="J140" s="4" t="s">
        <v>131</v>
      </c>
      <c r="K140" s="5" t="s">
        <v>235</v>
      </c>
      <c r="L140" s="8" t="s">
        <v>138</v>
      </c>
      <c r="M140" s="65" t="s">
        <v>41</v>
      </c>
      <c r="N140" s="9" t="s">
        <v>136</v>
      </c>
      <c r="O140" s="4"/>
      <c r="P140" s="4">
        <v>106.05</v>
      </c>
      <c r="Q140" s="68"/>
      <c r="R140" s="1" t="s">
        <v>1411</v>
      </c>
      <c r="T140" s="57"/>
      <c r="U140" s="57"/>
      <c r="V140" s="57"/>
      <c r="W140" s="57"/>
      <c r="X140" s="57"/>
      <c r="Y140" s="57"/>
      <c r="Z140" s="57"/>
      <c r="AA140" s="57"/>
    </row>
    <row r="141" spans="1:27" s="50" customFormat="1" ht="72">
      <c r="A141" s="5" t="s">
        <v>236</v>
      </c>
      <c r="B141" s="61"/>
      <c r="C141" s="6">
        <v>45257</v>
      </c>
      <c r="D141" s="6">
        <v>45259</v>
      </c>
      <c r="E141" s="47"/>
      <c r="F141" s="64"/>
      <c r="G141" s="64"/>
      <c r="H141" s="5" t="s">
        <v>161</v>
      </c>
      <c r="I141" s="4" t="s">
        <v>39</v>
      </c>
      <c r="J141" s="4" t="s">
        <v>131</v>
      </c>
      <c r="K141" s="5" t="s">
        <v>237</v>
      </c>
      <c r="L141" s="8" t="s">
        <v>138</v>
      </c>
      <c r="M141" s="65" t="s">
        <v>41</v>
      </c>
      <c r="N141" s="9" t="s">
        <v>136</v>
      </c>
      <c r="O141" s="4"/>
      <c r="P141" s="4">
        <v>106.05</v>
      </c>
      <c r="Q141" s="68"/>
      <c r="R141" s="1" t="s">
        <v>612</v>
      </c>
      <c r="T141" s="57"/>
      <c r="U141" s="57"/>
      <c r="V141" s="57"/>
      <c r="W141" s="57"/>
      <c r="X141" s="57"/>
      <c r="Y141" s="57"/>
      <c r="Z141" s="57"/>
      <c r="AA141" s="57"/>
    </row>
    <row r="142" spans="1:27" s="50" customFormat="1" ht="72">
      <c r="A142" s="5" t="s">
        <v>1157</v>
      </c>
      <c r="B142" s="61"/>
      <c r="C142" s="6">
        <v>45033</v>
      </c>
      <c r="D142" s="6">
        <v>45474</v>
      </c>
      <c r="E142" s="7"/>
      <c r="F142" s="64"/>
      <c r="G142" s="64"/>
      <c r="H142" s="4" t="s">
        <v>1158</v>
      </c>
      <c r="I142" s="4" t="s">
        <v>39</v>
      </c>
      <c r="J142" s="4" t="s">
        <v>131</v>
      </c>
      <c r="K142" s="4" t="s">
        <v>403</v>
      </c>
      <c r="L142" s="8" t="s">
        <v>139</v>
      </c>
      <c r="M142" s="65" t="s">
        <v>29</v>
      </c>
      <c r="N142" s="9" t="s">
        <v>135</v>
      </c>
      <c r="O142" s="4"/>
      <c r="P142" s="4">
        <v>106.3</v>
      </c>
      <c r="Q142" s="68"/>
      <c r="R142" s="1" t="s">
        <v>1182</v>
      </c>
      <c r="T142" s="57"/>
      <c r="U142" s="57"/>
      <c r="V142" s="57"/>
      <c r="W142" s="57"/>
      <c r="X142" s="57"/>
      <c r="Y142" s="57"/>
      <c r="Z142" s="57"/>
      <c r="AA142" s="57"/>
    </row>
    <row r="143" spans="1:27" s="50" customFormat="1" ht="72">
      <c r="A143" s="5" t="s">
        <v>1015</v>
      </c>
      <c r="B143" s="61"/>
      <c r="C143" s="6">
        <v>45165</v>
      </c>
      <c r="D143" s="6">
        <v>45174</v>
      </c>
      <c r="E143" s="7"/>
      <c r="F143" s="64"/>
      <c r="G143" s="64"/>
      <c r="H143" s="4" t="s">
        <v>1016</v>
      </c>
      <c r="I143" s="4" t="s">
        <v>39</v>
      </c>
      <c r="J143" s="4" t="s">
        <v>131</v>
      </c>
      <c r="K143" s="4" t="s">
        <v>11</v>
      </c>
      <c r="L143" s="8" t="s">
        <v>140</v>
      </c>
      <c r="M143" s="65" t="s">
        <v>29</v>
      </c>
      <c r="N143" s="9" t="s">
        <v>135</v>
      </c>
      <c r="O143" s="4"/>
      <c r="P143" s="4">
        <v>106.5</v>
      </c>
      <c r="Q143" s="68"/>
      <c r="R143" s="1" t="s">
        <v>1082</v>
      </c>
      <c r="T143" s="57"/>
      <c r="U143" s="57"/>
      <c r="V143" s="57"/>
      <c r="W143" s="57"/>
      <c r="X143" s="57"/>
      <c r="Y143" s="57"/>
      <c r="Z143" s="57"/>
      <c r="AA143" s="57"/>
    </row>
    <row r="144" spans="1:27" s="50" customFormat="1" ht="67.5">
      <c r="A144" s="5" t="s">
        <v>192</v>
      </c>
      <c r="B144" s="61" t="s">
        <v>1093</v>
      </c>
      <c r="C144" s="6">
        <v>45077</v>
      </c>
      <c r="D144" s="6">
        <v>45084</v>
      </c>
      <c r="E144" s="7" t="s">
        <v>1290</v>
      </c>
      <c r="F144" s="64"/>
      <c r="G144" s="64"/>
      <c r="H144" s="4" t="s">
        <v>193</v>
      </c>
      <c r="I144" s="4" t="s">
        <v>39</v>
      </c>
      <c r="J144" s="4" t="s">
        <v>131</v>
      </c>
      <c r="K144" s="4" t="s">
        <v>194</v>
      </c>
      <c r="L144" s="8" t="s">
        <v>195</v>
      </c>
      <c r="M144" s="65" t="s">
        <v>29</v>
      </c>
      <c r="N144" s="9" t="s">
        <v>135</v>
      </c>
      <c r="O144" s="4"/>
      <c r="P144" s="4">
        <v>106.7</v>
      </c>
      <c r="Q144" s="68" t="s">
        <v>1291</v>
      </c>
      <c r="R144" s="1" t="s">
        <v>1562</v>
      </c>
      <c r="T144" s="57"/>
      <c r="U144" s="57"/>
      <c r="V144" s="57"/>
      <c r="W144" s="57"/>
      <c r="X144" s="57"/>
      <c r="Y144" s="57"/>
      <c r="Z144" s="57"/>
      <c r="AA144" s="57"/>
    </row>
    <row r="145" spans="1:27" s="50" customFormat="1" ht="72">
      <c r="A145" s="5" t="s">
        <v>385</v>
      </c>
      <c r="B145" s="61"/>
      <c r="C145" s="6">
        <v>45216</v>
      </c>
      <c r="D145" s="6">
        <v>45217</v>
      </c>
      <c r="E145" s="7"/>
      <c r="F145" s="64"/>
      <c r="G145" s="64"/>
      <c r="H145" s="4" t="s">
        <v>386</v>
      </c>
      <c r="I145" s="4" t="s">
        <v>39</v>
      </c>
      <c r="J145" s="4" t="s">
        <v>131</v>
      </c>
      <c r="K145" s="4" t="s">
        <v>143</v>
      </c>
      <c r="L145" s="8" t="s">
        <v>137</v>
      </c>
      <c r="M145" s="65" t="s">
        <v>29</v>
      </c>
      <c r="N145" s="9" t="s">
        <v>135</v>
      </c>
      <c r="O145" s="4"/>
      <c r="P145" s="4">
        <v>107</v>
      </c>
      <c r="Q145" s="68"/>
      <c r="R145" s="1" t="s">
        <v>499</v>
      </c>
      <c r="T145" s="57"/>
      <c r="U145" s="57"/>
      <c r="V145" s="57"/>
      <c r="W145" s="57"/>
      <c r="X145" s="57"/>
      <c r="Y145" s="57"/>
      <c r="Z145" s="57"/>
      <c r="AA145" s="57"/>
    </row>
    <row r="146" spans="1:27" s="50" customFormat="1" ht="72">
      <c r="A146" s="5" t="s">
        <v>1017</v>
      </c>
      <c r="B146" s="61"/>
      <c r="C146" s="6">
        <v>45155</v>
      </c>
      <c r="D146" s="6">
        <v>45164</v>
      </c>
      <c r="E146" s="7"/>
      <c r="F146" s="64"/>
      <c r="G146" s="64"/>
      <c r="H146" s="4" t="s">
        <v>1018</v>
      </c>
      <c r="I146" s="4" t="s">
        <v>39</v>
      </c>
      <c r="J146" s="4" t="s">
        <v>131</v>
      </c>
      <c r="K146" s="4" t="s">
        <v>11</v>
      </c>
      <c r="L146" s="8" t="s">
        <v>140</v>
      </c>
      <c r="M146" s="65" t="s">
        <v>29</v>
      </c>
      <c r="N146" s="9" t="s">
        <v>135</v>
      </c>
      <c r="O146" s="4"/>
      <c r="P146" s="4">
        <v>107.5</v>
      </c>
      <c r="Q146" s="68"/>
      <c r="R146" s="1" t="s">
        <v>1083</v>
      </c>
      <c r="T146" s="57"/>
      <c r="U146" s="57"/>
      <c r="V146" s="57"/>
      <c r="W146" s="57"/>
      <c r="X146" s="57"/>
      <c r="Y146" s="57"/>
      <c r="Z146" s="57"/>
      <c r="AA146" s="57"/>
    </row>
    <row r="147" spans="1:27" s="50" customFormat="1" ht="96">
      <c r="A147" s="5" t="s">
        <v>1019</v>
      </c>
      <c r="B147" s="61" t="s">
        <v>1093</v>
      </c>
      <c r="C147" s="6">
        <v>45089</v>
      </c>
      <c r="D147" s="6">
        <v>45124</v>
      </c>
      <c r="E147" s="7" t="s">
        <v>1094</v>
      </c>
      <c r="F147" s="64"/>
      <c r="G147" s="64">
        <v>45121</v>
      </c>
      <c r="H147" s="4" t="s">
        <v>664</v>
      </c>
      <c r="I147" s="4" t="s">
        <v>39</v>
      </c>
      <c r="J147" s="4" t="s">
        <v>131</v>
      </c>
      <c r="K147" s="4" t="s">
        <v>11</v>
      </c>
      <c r="L147" s="8" t="s">
        <v>140</v>
      </c>
      <c r="M147" s="65" t="s">
        <v>29</v>
      </c>
      <c r="N147" s="9" t="s">
        <v>135</v>
      </c>
      <c r="O147" s="4"/>
      <c r="P147" s="4">
        <v>108.3</v>
      </c>
      <c r="Q147" s="68" t="s">
        <v>1292</v>
      </c>
      <c r="R147" s="1" t="s">
        <v>1563</v>
      </c>
      <c r="T147" s="57"/>
      <c r="U147" s="57"/>
      <c r="V147" s="57"/>
      <c r="W147" s="57"/>
      <c r="X147" s="57"/>
      <c r="Y147" s="57"/>
      <c r="Z147" s="57"/>
      <c r="AA147" s="57"/>
    </row>
    <row r="148" spans="1:27" s="50" customFormat="1" ht="96">
      <c r="A148" s="5" t="s">
        <v>1020</v>
      </c>
      <c r="B148" s="61" t="s">
        <v>1093</v>
      </c>
      <c r="C148" s="6">
        <v>45089</v>
      </c>
      <c r="D148" s="6">
        <v>45124</v>
      </c>
      <c r="E148" s="47" t="s">
        <v>1094</v>
      </c>
      <c r="F148" s="62"/>
      <c r="G148" s="62">
        <v>45121</v>
      </c>
      <c r="H148" s="5" t="s">
        <v>1159</v>
      </c>
      <c r="I148" s="4" t="s">
        <v>39</v>
      </c>
      <c r="J148" s="5" t="s">
        <v>131</v>
      </c>
      <c r="K148" s="5" t="s">
        <v>11</v>
      </c>
      <c r="L148" s="48" t="s">
        <v>140</v>
      </c>
      <c r="M148" s="63" t="s">
        <v>29</v>
      </c>
      <c r="N148" s="49" t="s">
        <v>135</v>
      </c>
      <c r="O148" s="4"/>
      <c r="P148" s="4">
        <v>109.3</v>
      </c>
      <c r="Q148" s="68" t="s">
        <v>1292</v>
      </c>
      <c r="R148" s="1" t="s">
        <v>1564</v>
      </c>
      <c r="T148" s="57"/>
      <c r="U148" s="57"/>
      <c r="V148" s="57"/>
      <c r="W148" s="57"/>
      <c r="X148" s="57"/>
      <c r="Y148" s="57"/>
      <c r="Z148" s="57"/>
      <c r="AA148" s="57"/>
    </row>
    <row r="149" spans="1:27" s="50" customFormat="1" ht="84">
      <c r="A149" s="5" t="s">
        <v>1447</v>
      </c>
      <c r="B149" s="61"/>
      <c r="C149" s="6">
        <v>45160</v>
      </c>
      <c r="D149" s="6">
        <v>45167</v>
      </c>
      <c r="E149" s="47"/>
      <c r="F149" s="62"/>
      <c r="G149" s="62"/>
      <c r="H149" s="5" t="s">
        <v>1448</v>
      </c>
      <c r="I149" s="4" t="s">
        <v>39</v>
      </c>
      <c r="J149" s="5" t="s">
        <v>131</v>
      </c>
      <c r="K149" s="5" t="s">
        <v>1430</v>
      </c>
      <c r="L149" s="48" t="s">
        <v>139</v>
      </c>
      <c r="M149" s="63" t="s">
        <v>29</v>
      </c>
      <c r="N149" s="49" t="s">
        <v>135</v>
      </c>
      <c r="O149" s="4"/>
      <c r="P149" s="4">
        <v>109.4</v>
      </c>
      <c r="Q149" s="68"/>
      <c r="R149" s="1" t="s">
        <v>1565</v>
      </c>
      <c r="T149" s="57"/>
      <c r="U149" s="57"/>
      <c r="V149" s="57"/>
      <c r="W149" s="57"/>
      <c r="X149" s="57"/>
      <c r="Y149" s="57"/>
      <c r="Z149" s="57"/>
      <c r="AA149" s="57"/>
    </row>
    <row r="150" spans="1:27" s="50" customFormat="1" ht="72">
      <c r="A150" s="5" t="s">
        <v>1021</v>
      </c>
      <c r="B150" s="61"/>
      <c r="C150" s="6">
        <v>45145</v>
      </c>
      <c r="D150" s="6">
        <v>45154</v>
      </c>
      <c r="E150" s="7"/>
      <c r="F150" s="64"/>
      <c r="G150" s="64"/>
      <c r="H150" s="4" t="s">
        <v>1022</v>
      </c>
      <c r="I150" s="4" t="s">
        <v>39</v>
      </c>
      <c r="J150" s="4" t="s">
        <v>131</v>
      </c>
      <c r="K150" s="4" t="s">
        <v>11</v>
      </c>
      <c r="L150" s="8" t="s">
        <v>140</v>
      </c>
      <c r="M150" s="65" t="s">
        <v>29</v>
      </c>
      <c r="N150" s="9" t="s">
        <v>135</v>
      </c>
      <c r="O150" s="4"/>
      <c r="P150" s="4">
        <v>109.5</v>
      </c>
      <c r="Q150" s="68"/>
      <c r="R150" s="1" t="s">
        <v>1084</v>
      </c>
      <c r="T150" s="57"/>
      <c r="U150" s="57"/>
      <c r="V150" s="57"/>
      <c r="W150" s="57"/>
      <c r="X150" s="57"/>
      <c r="Y150" s="57"/>
      <c r="Z150" s="57"/>
      <c r="AA150" s="57"/>
    </row>
    <row r="151" spans="1:27" s="50" customFormat="1" ht="72">
      <c r="A151" s="5" t="s">
        <v>520</v>
      </c>
      <c r="B151" s="61"/>
      <c r="C151" s="6">
        <v>45117</v>
      </c>
      <c r="D151" s="6">
        <v>45121</v>
      </c>
      <c r="E151" s="7"/>
      <c r="F151" s="64"/>
      <c r="G151" s="64"/>
      <c r="H151" s="4" t="s">
        <v>387</v>
      </c>
      <c r="I151" s="4" t="s">
        <v>39</v>
      </c>
      <c r="J151" s="4" t="s">
        <v>131</v>
      </c>
      <c r="K151" s="4" t="s">
        <v>521</v>
      </c>
      <c r="L151" s="8" t="s">
        <v>137</v>
      </c>
      <c r="M151" s="65" t="s">
        <v>29</v>
      </c>
      <c r="N151" s="9" t="s">
        <v>135</v>
      </c>
      <c r="O151" s="4"/>
      <c r="P151" s="4">
        <v>110</v>
      </c>
      <c r="Q151" s="68"/>
      <c r="R151" s="1" t="s">
        <v>613</v>
      </c>
      <c r="T151" s="57"/>
      <c r="U151" s="57"/>
      <c r="V151" s="57"/>
      <c r="W151" s="57"/>
      <c r="X151" s="57"/>
      <c r="Y151" s="57"/>
      <c r="Z151" s="57"/>
      <c r="AA151" s="57"/>
    </row>
    <row r="152" spans="1:27" s="50" customFormat="1" ht="67.5">
      <c r="A152" s="5" t="s">
        <v>856</v>
      </c>
      <c r="B152" s="61" t="s">
        <v>1093</v>
      </c>
      <c r="C152" s="6">
        <v>45075</v>
      </c>
      <c r="D152" s="6">
        <v>45079</v>
      </c>
      <c r="E152" s="7" t="s">
        <v>1290</v>
      </c>
      <c r="F152" s="64"/>
      <c r="G152" s="64"/>
      <c r="H152" s="4" t="s">
        <v>387</v>
      </c>
      <c r="I152" s="4" t="s">
        <v>39</v>
      </c>
      <c r="J152" s="4" t="s">
        <v>131</v>
      </c>
      <c r="K152" s="4" t="s">
        <v>857</v>
      </c>
      <c r="L152" s="8" t="s">
        <v>138</v>
      </c>
      <c r="M152" s="65" t="s">
        <v>29</v>
      </c>
      <c r="N152" s="9" t="s">
        <v>135</v>
      </c>
      <c r="O152" s="4"/>
      <c r="P152" s="4">
        <v>110.009</v>
      </c>
      <c r="Q152" s="68" t="s">
        <v>1291</v>
      </c>
      <c r="R152" s="1" t="s">
        <v>1566</v>
      </c>
      <c r="T152" s="57"/>
      <c r="U152" s="57"/>
      <c r="V152" s="57"/>
      <c r="W152" s="57"/>
      <c r="X152" s="57"/>
      <c r="Y152" s="57"/>
      <c r="Z152" s="57"/>
      <c r="AA152" s="57"/>
    </row>
    <row r="153" spans="1:27" s="50" customFormat="1" ht="78.75">
      <c r="A153" s="5" t="s">
        <v>1349</v>
      </c>
      <c r="B153" s="61"/>
      <c r="C153" s="6">
        <v>45181</v>
      </c>
      <c r="D153" s="6">
        <v>45181</v>
      </c>
      <c r="E153" s="7"/>
      <c r="F153" s="64"/>
      <c r="G153" s="64"/>
      <c r="H153" s="4" t="s">
        <v>1350</v>
      </c>
      <c r="I153" s="4" t="s">
        <v>39</v>
      </c>
      <c r="J153" s="4" t="s">
        <v>131</v>
      </c>
      <c r="K153" s="4" t="s">
        <v>1351</v>
      </c>
      <c r="L153" s="8" t="s">
        <v>141</v>
      </c>
      <c r="M153" s="65" t="s">
        <v>29</v>
      </c>
      <c r="N153" s="9" t="s">
        <v>135</v>
      </c>
      <c r="O153" s="4"/>
      <c r="P153" s="4">
        <v>111.3</v>
      </c>
      <c r="Q153" s="68"/>
      <c r="R153" s="1" t="s">
        <v>1471</v>
      </c>
      <c r="T153" s="57"/>
      <c r="U153" s="57"/>
      <c r="V153" s="57"/>
      <c r="W153" s="57"/>
      <c r="X153" s="57"/>
      <c r="Y153" s="57"/>
      <c r="Z153" s="57"/>
      <c r="AA153" s="57"/>
    </row>
    <row r="154" spans="1:27" s="50" customFormat="1" ht="78.75">
      <c r="A154" s="5" t="s">
        <v>1352</v>
      </c>
      <c r="B154" s="61"/>
      <c r="C154" s="6">
        <v>45183</v>
      </c>
      <c r="D154" s="6">
        <v>45183</v>
      </c>
      <c r="E154" s="7"/>
      <c r="F154" s="64"/>
      <c r="G154" s="64"/>
      <c r="H154" s="4" t="s">
        <v>1350</v>
      </c>
      <c r="I154" s="4" t="s">
        <v>39</v>
      </c>
      <c r="J154" s="4" t="s">
        <v>131</v>
      </c>
      <c r="K154" s="4" t="s">
        <v>1353</v>
      </c>
      <c r="L154" s="8" t="s">
        <v>141</v>
      </c>
      <c r="M154" s="65" t="s">
        <v>29</v>
      </c>
      <c r="N154" s="9" t="s">
        <v>135</v>
      </c>
      <c r="O154" s="4"/>
      <c r="P154" s="4">
        <v>111.31</v>
      </c>
      <c r="Q154" s="68"/>
      <c r="R154" s="1" t="s">
        <v>1472</v>
      </c>
      <c r="T154" s="57"/>
      <c r="U154" s="57"/>
      <c r="V154" s="57"/>
      <c r="W154" s="57"/>
      <c r="X154" s="57"/>
      <c r="Y154" s="57"/>
      <c r="Z154" s="57"/>
      <c r="AA154" s="57"/>
    </row>
    <row r="155" spans="1:27" s="50" customFormat="1" ht="72">
      <c r="A155" s="5" t="s">
        <v>1431</v>
      </c>
      <c r="B155" s="61"/>
      <c r="C155" s="6">
        <v>45082</v>
      </c>
      <c r="D155" s="6">
        <v>45085</v>
      </c>
      <c r="E155" s="7"/>
      <c r="F155" s="64"/>
      <c r="G155" s="64"/>
      <c r="H155" s="4" t="s">
        <v>238</v>
      </c>
      <c r="I155" s="4" t="s">
        <v>39</v>
      </c>
      <c r="J155" s="4" t="s">
        <v>145</v>
      </c>
      <c r="K155" s="4" t="s">
        <v>1432</v>
      </c>
      <c r="L155" s="8" t="s">
        <v>138</v>
      </c>
      <c r="M155" s="65" t="s">
        <v>29</v>
      </c>
      <c r="N155" s="9" t="s">
        <v>135</v>
      </c>
      <c r="O155" s="4"/>
      <c r="P155" s="4">
        <v>114.033</v>
      </c>
      <c r="Q155" s="68"/>
      <c r="R155" s="1" t="s">
        <v>1567</v>
      </c>
      <c r="T155" s="57"/>
      <c r="U155" s="57"/>
      <c r="V155" s="57"/>
      <c r="W155" s="57"/>
      <c r="X155" s="57"/>
      <c r="Y155" s="57"/>
      <c r="Z155" s="57"/>
      <c r="AA155" s="57"/>
    </row>
    <row r="156" spans="1:27" s="50" customFormat="1" ht="78.75">
      <c r="A156" s="5" t="s">
        <v>297</v>
      </c>
      <c r="B156" s="61" t="s">
        <v>1093</v>
      </c>
      <c r="C156" s="6">
        <v>45078</v>
      </c>
      <c r="D156" s="6">
        <v>45078</v>
      </c>
      <c r="E156" s="7" t="s">
        <v>1290</v>
      </c>
      <c r="F156" s="64"/>
      <c r="G156" s="64"/>
      <c r="H156" s="4" t="s">
        <v>665</v>
      </c>
      <c r="I156" s="4" t="s">
        <v>39</v>
      </c>
      <c r="J156" s="4" t="s">
        <v>131</v>
      </c>
      <c r="K156" s="4" t="s">
        <v>1433</v>
      </c>
      <c r="L156" s="8" t="s">
        <v>141</v>
      </c>
      <c r="M156" s="65" t="s">
        <v>29</v>
      </c>
      <c r="N156" s="9" t="s">
        <v>135</v>
      </c>
      <c r="O156" s="4"/>
      <c r="P156" s="4">
        <v>114.3</v>
      </c>
      <c r="Q156" s="68" t="s">
        <v>1291</v>
      </c>
      <c r="R156" s="1" t="s">
        <v>1568</v>
      </c>
      <c r="T156" s="57"/>
      <c r="U156" s="57"/>
      <c r="V156" s="57"/>
      <c r="W156" s="57"/>
      <c r="X156" s="57"/>
      <c r="Y156" s="57"/>
      <c r="Z156" s="57"/>
      <c r="AA156" s="57"/>
    </row>
    <row r="157" spans="1:27" s="50" customFormat="1" ht="72">
      <c r="A157" s="5" t="s">
        <v>1026</v>
      </c>
      <c r="B157" s="61"/>
      <c r="C157" s="6">
        <v>45117</v>
      </c>
      <c r="D157" s="6">
        <v>45130</v>
      </c>
      <c r="E157" s="47"/>
      <c r="F157" s="64"/>
      <c r="G157" s="64"/>
      <c r="H157" s="5" t="s">
        <v>1027</v>
      </c>
      <c r="I157" s="4" t="s">
        <v>39</v>
      </c>
      <c r="J157" s="4" t="s">
        <v>145</v>
      </c>
      <c r="K157" s="5" t="s">
        <v>1028</v>
      </c>
      <c r="L157" s="8" t="s">
        <v>139</v>
      </c>
      <c r="M157" s="65" t="s">
        <v>29</v>
      </c>
      <c r="N157" s="9" t="s">
        <v>135</v>
      </c>
      <c r="O157" s="4"/>
      <c r="P157" s="4">
        <v>114.3</v>
      </c>
      <c r="Q157" s="68"/>
      <c r="R157" s="1" t="s">
        <v>1110</v>
      </c>
      <c r="T157" s="57"/>
      <c r="U157" s="57"/>
      <c r="V157" s="57"/>
      <c r="W157" s="57"/>
      <c r="X157" s="57"/>
      <c r="Y157" s="57"/>
      <c r="Z157" s="57"/>
      <c r="AA157" s="57"/>
    </row>
    <row r="158" spans="1:27" s="50" customFormat="1" ht="78.75">
      <c r="A158" s="5" t="s">
        <v>299</v>
      </c>
      <c r="B158" s="61"/>
      <c r="C158" s="6">
        <v>45090</v>
      </c>
      <c r="D158" s="6">
        <v>45090</v>
      </c>
      <c r="E158" s="7"/>
      <c r="F158" s="64"/>
      <c r="G158" s="64"/>
      <c r="H158" s="5" t="s">
        <v>665</v>
      </c>
      <c r="I158" s="4" t="s">
        <v>39</v>
      </c>
      <c r="J158" s="4" t="s">
        <v>131</v>
      </c>
      <c r="K158" s="5" t="s">
        <v>303</v>
      </c>
      <c r="L158" s="8" t="s">
        <v>141</v>
      </c>
      <c r="M158" s="65" t="s">
        <v>29</v>
      </c>
      <c r="N158" s="9" t="s">
        <v>135</v>
      </c>
      <c r="O158" s="4"/>
      <c r="P158" s="4">
        <v>114.31</v>
      </c>
      <c r="Q158" s="68"/>
      <c r="R158" s="1" t="s">
        <v>1569</v>
      </c>
      <c r="T158" s="57"/>
      <c r="U158" s="57"/>
      <c r="V158" s="57"/>
      <c r="W158" s="57"/>
      <c r="X158" s="57"/>
      <c r="Y158" s="57"/>
      <c r="Z158" s="57"/>
      <c r="AA158" s="57"/>
    </row>
    <row r="159" spans="1:27" s="50" customFormat="1" ht="72">
      <c r="A159" s="5" t="s">
        <v>979</v>
      </c>
      <c r="B159" s="61"/>
      <c r="C159" s="6">
        <v>45131</v>
      </c>
      <c r="D159" s="6">
        <v>45145</v>
      </c>
      <c r="E159" s="7"/>
      <c r="F159" s="64"/>
      <c r="G159" s="64"/>
      <c r="H159" s="5" t="s">
        <v>980</v>
      </c>
      <c r="I159" s="4" t="s">
        <v>39</v>
      </c>
      <c r="J159" s="4" t="s">
        <v>145</v>
      </c>
      <c r="K159" s="5" t="s">
        <v>11</v>
      </c>
      <c r="L159" s="8" t="s">
        <v>140</v>
      </c>
      <c r="M159" s="65" t="s">
        <v>29</v>
      </c>
      <c r="N159" s="9" t="s">
        <v>135</v>
      </c>
      <c r="O159" s="4"/>
      <c r="P159" s="4">
        <v>115.2</v>
      </c>
      <c r="Q159" s="68"/>
      <c r="R159" s="1" t="s">
        <v>1085</v>
      </c>
      <c r="T159" s="57"/>
      <c r="U159" s="57"/>
      <c r="V159" s="57"/>
      <c r="W159" s="57"/>
      <c r="X159" s="57"/>
      <c r="Y159" s="57"/>
      <c r="Z159" s="57"/>
      <c r="AA159" s="57"/>
    </row>
    <row r="160" spans="1:27" s="50" customFormat="1" ht="84">
      <c r="A160" s="5" t="s">
        <v>1523</v>
      </c>
      <c r="B160" s="61" t="s">
        <v>1093</v>
      </c>
      <c r="C160" s="6">
        <v>45134</v>
      </c>
      <c r="D160" s="6">
        <v>45135</v>
      </c>
      <c r="E160" s="7" t="s">
        <v>1294</v>
      </c>
      <c r="F160" s="64"/>
      <c r="G160" s="64"/>
      <c r="H160" s="4" t="s">
        <v>146</v>
      </c>
      <c r="I160" s="4" t="s">
        <v>39</v>
      </c>
      <c r="J160" s="4" t="s">
        <v>145</v>
      </c>
      <c r="K160" s="4" t="s">
        <v>143</v>
      </c>
      <c r="L160" s="8" t="s">
        <v>137</v>
      </c>
      <c r="M160" s="65" t="s">
        <v>29</v>
      </c>
      <c r="N160" s="9" t="s">
        <v>135</v>
      </c>
      <c r="O160" s="4"/>
      <c r="P160" s="4">
        <v>118</v>
      </c>
      <c r="Q160" s="68" t="s">
        <v>1291</v>
      </c>
      <c r="R160" s="1" t="s">
        <v>1570</v>
      </c>
      <c r="T160" s="57"/>
      <c r="U160" s="57"/>
      <c r="V160" s="57"/>
      <c r="W160" s="57"/>
      <c r="X160" s="57"/>
      <c r="Y160" s="57"/>
      <c r="Z160" s="57"/>
      <c r="AA160" s="57"/>
    </row>
    <row r="161" spans="1:27" s="50" customFormat="1" ht="96">
      <c r="A161" s="5" t="s">
        <v>148</v>
      </c>
      <c r="B161" s="61" t="s">
        <v>1093</v>
      </c>
      <c r="C161" s="6">
        <v>45131</v>
      </c>
      <c r="D161" s="6">
        <v>45133</v>
      </c>
      <c r="E161" s="7" t="s">
        <v>1094</v>
      </c>
      <c r="F161" s="64">
        <v>45082</v>
      </c>
      <c r="G161" s="64">
        <v>45084</v>
      </c>
      <c r="H161" s="4" t="s">
        <v>146</v>
      </c>
      <c r="I161" s="4" t="s">
        <v>39</v>
      </c>
      <c r="J161" s="4" t="s">
        <v>145</v>
      </c>
      <c r="K161" s="4" t="s">
        <v>147</v>
      </c>
      <c r="L161" s="8" t="s">
        <v>138</v>
      </c>
      <c r="M161" s="65" t="s">
        <v>41</v>
      </c>
      <c r="N161" s="9" t="s">
        <v>136</v>
      </c>
      <c r="O161" s="4"/>
      <c r="P161" s="4">
        <v>118.00149999999999</v>
      </c>
      <c r="Q161" s="68" t="s">
        <v>1293</v>
      </c>
      <c r="R161" s="1" t="s">
        <v>1571</v>
      </c>
      <c r="T161" s="57"/>
      <c r="U161" s="57"/>
      <c r="V161" s="57"/>
      <c r="W161" s="57"/>
      <c r="X161" s="57"/>
      <c r="Y161" s="57"/>
      <c r="Z161" s="57"/>
      <c r="AA161" s="57"/>
    </row>
    <row r="162" spans="1:27" s="50" customFormat="1" ht="84">
      <c r="A162" s="5" t="s">
        <v>240</v>
      </c>
      <c r="B162" s="61"/>
      <c r="C162" s="6">
        <v>45097</v>
      </c>
      <c r="D162" s="6">
        <v>45097</v>
      </c>
      <c r="E162" s="7"/>
      <c r="F162" s="64"/>
      <c r="G162" s="64"/>
      <c r="H162" s="4" t="s">
        <v>239</v>
      </c>
      <c r="I162" s="4" t="s">
        <v>39</v>
      </c>
      <c r="J162" s="4" t="s">
        <v>145</v>
      </c>
      <c r="K162" s="4" t="s">
        <v>1024</v>
      </c>
      <c r="L162" s="8" t="s">
        <v>141</v>
      </c>
      <c r="M162" s="65" t="s">
        <v>169</v>
      </c>
      <c r="N162" s="9" t="s">
        <v>136</v>
      </c>
      <c r="O162" s="4"/>
      <c r="P162" s="4">
        <v>118.31</v>
      </c>
      <c r="Q162" s="68"/>
      <c r="R162" s="1" t="s">
        <v>1086</v>
      </c>
      <c r="T162" s="57"/>
      <c r="U162" s="57"/>
      <c r="V162" s="57"/>
      <c r="W162" s="57"/>
      <c r="X162" s="57"/>
      <c r="Y162" s="57"/>
      <c r="Z162" s="57"/>
      <c r="AA162" s="57"/>
    </row>
    <row r="163" spans="1:27" s="50" customFormat="1" ht="78.75">
      <c r="A163" s="5" t="s">
        <v>241</v>
      </c>
      <c r="B163" s="61"/>
      <c r="C163" s="6">
        <v>45099</v>
      </c>
      <c r="D163" s="6">
        <v>45099</v>
      </c>
      <c r="E163" s="7"/>
      <c r="F163" s="64"/>
      <c r="G163" s="64"/>
      <c r="H163" s="4" t="s">
        <v>239</v>
      </c>
      <c r="I163" s="4" t="s">
        <v>39</v>
      </c>
      <c r="J163" s="4" t="s">
        <v>145</v>
      </c>
      <c r="K163" s="4" t="s">
        <v>1025</v>
      </c>
      <c r="L163" s="8" t="s">
        <v>141</v>
      </c>
      <c r="M163" s="65" t="s">
        <v>169</v>
      </c>
      <c r="N163" s="9" t="s">
        <v>136</v>
      </c>
      <c r="O163" s="4"/>
      <c r="P163" s="4">
        <v>118.32</v>
      </c>
      <c r="Q163" s="68"/>
      <c r="R163" s="1" t="s">
        <v>1087</v>
      </c>
      <c r="T163" s="57"/>
      <c r="U163" s="57"/>
      <c r="V163" s="57"/>
      <c r="W163" s="57"/>
      <c r="X163" s="57"/>
      <c r="Y163" s="57"/>
      <c r="Z163" s="57"/>
      <c r="AA163" s="57"/>
    </row>
    <row r="164" spans="1:27" s="50" customFormat="1" ht="72">
      <c r="A164" s="5" t="s">
        <v>242</v>
      </c>
      <c r="B164" s="61"/>
      <c r="C164" s="6">
        <v>45089</v>
      </c>
      <c r="D164" s="6">
        <v>45093</v>
      </c>
      <c r="E164" s="7"/>
      <c r="F164" s="64"/>
      <c r="G164" s="64"/>
      <c r="H164" s="4" t="s">
        <v>149</v>
      </c>
      <c r="I164" s="4" t="s">
        <v>39</v>
      </c>
      <c r="J164" s="4" t="s">
        <v>145</v>
      </c>
      <c r="K164" s="4" t="s">
        <v>143</v>
      </c>
      <c r="L164" s="8" t="s">
        <v>137</v>
      </c>
      <c r="M164" s="65" t="s">
        <v>29</v>
      </c>
      <c r="N164" s="9" t="s">
        <v>135</v>
      </c>
      <c r="O164" s="4"/>
      <c r="P164" s="4">
        <v>119</v>
      </c>
      <c r="Q164" s="68"/>
      <c r="R164" s="1" t="s">
        <v>777</v>
      </c>
      <c r="T164" s="57"/>
      <c r="U164" s="57"/>
      <c r="V164" s="57"/>
      <c r="W164" s="57"/>
      <c r="X164" s="57"/>
      <c r="Y164" s="57"/>
      <c r="Z164" s="57"/>
      <c r="AA164" s="57"/>
    </row>
    <row r="165" spans="1:27" s="50" customFormat="1" ht="72">
      <c r="A165" s="5" t="s">
        <v>243</v>
      </c>
      <c r="B165" s="61"/>
      <c r="C165" s="6">
        <v>45089</v>
      </c>
      <c r="D165" s="6">
        <v>45093</v>
      </c>
      <c r="E165" s="7"/>
      <c r="F165" s="64"/>
      <c r="G165" s="64"/>
      <c r="H165" s="4" t="s">
        <v>149</v>
      </c>
      <c r="I165" s="4" t="s">
        <v>39</v>
      </c>
      <c r="J165" s="4" t="s">
        <v>145</v>
      </c>
      <c r="K165" s="4" t="s">
        <v>244</v>
      </c>
      <c r="L165" s="8" t="s">
        <v>138</v>
      </c>
      <c r="M165" s="65" t="s">
        <v>29</v>
      </c>
      <c r="N165" s="9" t="s">
        <v>135</v>
      </c>
      <c r="O165" s="4"/>
      <c r="P165" s="4">
        <v>119.001</v>
      </c>
      <c r="Q165" s="68"/>
      <c r="R165" s="1" t="s">
        <v>778</v>
      </c>
      <c r="T165" s="57"/>
      <c r="U165" s="57"/>
      <c r="V165" s="57"/>
      <c r="W165" s="57"/>
      <c r="X165" s="57"/>
      <c r="Y165" s="57"/>
      <c r="Z165" s="57"/>
      <c r="AA165" s="57"/>
    </row>
    <row r="166" spans="1:27" s="50" customFormat="1" ht="84">
      <c r="A166" s="5" t="s">
        <v>1095</v>
      </c>
      <c r="B166" s="61"/>
      <c r="C166" s="6">
        <v>45139</v>
      </c>
      <c r="D166" s="6">
        <v>45169</v>
      </c>
      <c r="E166" s="7"/>
      <c r="F166" s="64"/>
      <c r="G166" s="64"/>
      <c r="H166" s="4" t="s">
        <v>1096</v>
      </c>
      <c r="I166" s="4" t="s">
        <v>39</v>
      </c>
      <c r="J166" s="4" t="s">
        <v>145</v>
      </c>
      <c r="K166" s="4" t="s">
        <v>1097</v>
      </c>
      <c r="L166" s="8" t="s">
        <v>140</v>
      </c>
      <c r="M166" s="65" t="s">
        <v>29</v>
      </c>
      <c r="N166" s="9" t="s">
        <v>135</v>
      </c>
      <c r="O166" s="4"/>
      <c r="P166" s="4">
        <v>120.1</v>
      </c>
      <c r="Q166" s="68"/>
      <c r="R166" s="1" t="s">
        <v>1111</v>
      </c>
      <c r="T166" s="57"/>
      <c r="U166" s="57"/>
      <c r="V166" s="57"/>
      <c r="W166" s="57"/>
      <c r="X166" s="57"/>
      <c r="Y166" s="57"/>
      <c r="Z166" s="57"/>
      <c r="AA166" s="57"/>
    </row>
    <row r="167" spans="1:27" s="50" customFormat="1" ht="72">
      <c r="A167" s="5" t="s">
        <v>522</v>
      </c>
      <c r="B167" s="61"/>
      <c r="C167" s="6">
        <v>45089</v>
      </c>
      <c r="D167" s="6">
        <v>45092</v>
      </c>
      <c r="E167" s="7"/>
      <c r="F167" s="64"/>
      <c r="G167" s="64"/>
      <c r="H167" s="4" t="s">
        <v>215</v>
      </c>
      <c r="I167" s="4" t="s">
        <v>125</v>
      </c>
      <c r="J167" s="4" t="s">
        <v>130</v>
      </c>
      <c r="K167" s="4" t="s">
        <v>143</v>
      </c>
      <c r="L167" s="8" t="s">
        <v>137</v>
      </c>
      <c r="M167" s="65" t="s">
        <v>29</v>
      </c>
      <c r="N167" s="9" t="s">
        <v>135</v>
      </c>
      <c r="O167" s="4"/>
      <c r="P167" s="4">
        <v>200</v>
      </c>
      <c r="Q167" s="68"/>
      <c r="R167" s="1" t="s">
        <v>617</v>
      </c>
      <c r="T167" s="57"/>
      <c r="U167" s="57"/>
      <c r="V167" s="57"/>
      <c r="W167" s="57"/>
      <c r="X167" s="57"/>
      <c r="Y167" s="57"/>
      <c r="Z167" s="57"/>
      <c r="AA167" s="57"/>
    </row>
    <row r="168" spans="1:27" s="50" customFormat="1" ht="84">
      <c r="A168" s="5" t="s">
        <v>1524</v>
      </c>
      <c r="B168" s="61" t="s">
        <v>1093</v>
      </c>
      <c r="C168" s="6">
        <v>45086</v>
      </c>
      <c r="D168" s="6">
        <v>45092</v>
      </c>
      <c r="E168" s="7" t="s">
        <v>1294</v>
      </c>
      <c r="F168" s="64"/>
      <c r="G168" s="64"/>
      <c r="H168" s="4" t="s">
        <v>215</v>
      </c>
      <c r="I168" s="4" t="s">
        <v>125</v>
      </c>
      <c r="J168" s="4" t="s">
        <v>130</v>
      </c>
      <c r="K168" s="4" t="s">
        <v>1525</v>
      </c>
      <c r="L168" s="8" t="s">
        <v>138</v>
      </c>
      <c r="M168" s="65" t="s">
        <v>29</v>
      </c>
      <c r="N168" s="9" t="s">
        <v>135</v>
      </c>
      <c r="O168" s="4"/>
      <c r="P168" s="4">
        <v>200.00399999999999</v>
      </c>
      <c r="Q168" s="68" t="s">
        <v>1291</v>
      </c>
      <c r="R168" s="1" t="s">
        <v>1572</v>
      </c>
      <c r="T168" s="57"/>
      <c r="U168" s="57"/>
      <c r="V168" s="57"/>
      <c r="W168" s="57"/>
      <c r="X168" s="57"/>
      <c r="Y168" s="57"/>
      <c r="Z168" s="57"/>
      <c r="AA168" s="57"/>
    </row>
    <row r="169" spans="1:27" s="50" customFormat="1" ht="72">
      <c r="A169" s="5" t="s">
        <v>1434</v>
      </c>
      <c r="B169" s="61"/>
      <c r="C169" s="6">
        <v>45103</v>
      </c>
      <c r="D169" s="6">
        <v>45106</v>
      </c>
      <c r="E169" s="7"/>
      <c r="F169" s="64"/>
      <c r="G169" s="64"/>
      <c r="H169" s="4" t="s">
        <v>215</v>
      </c>
      <c r="I169" s="4" t="s">
        <v>125</v>
      </c>
      <c r="J169" s="4" t="s">
        <v>130</v>
      </c>
      <c r="K169" s="4" t="s">
        <v>1435</v>
      </c>
      <c r="L169" s="8" t="s">
        <v>138</v>
      </c>
      <c r="M169" s="65" t="s">
        <v>29</v>
      </c>
      <c r="N169" s="9" t="s">
        <v>135</v>
      </c>
      <c r="O169" s="4"/>
      <c r="P169" s="4">
        <v>200.011</v>
      </c>
      <c r="Q169" s="68"/>
      <c r="R169" s="1" t="s">
        <v>1573</v>
      </c>
      <c r="T169" s="57"/>
      <c r="U169" s="57"/>
      <c r="V169" s="57"/>
      <c r="W169" s="57"/>
      <c r="X169" s="57"/>
      <c r="Y169" s="57"/>
      <c r="Z169" s="57"/>
      <c r="AA169" s="57"/>
    </row>
    <row r="170" spans="1:27" s="50" customFormat="1" ht="96">
      <c r="A170" s="5" t="s">
        <v>1354</v>
      </c>
      <c r="B170" s="61"/>
      <c r="C170" s="6">
        <v>45082</v>
      </c>
      <c r="D170" s="6">
        <v>45086</v>
      </c>
      <c r="E170" s="7"/>
      <c r="F170" s="64"/>
      <c r="G170" s="64"/>
      <c r="H170" s="4" t="s">
        <v>666</v>
      </c>
      <c r="I170" s="4" t="s">
        <v>39</v>
      </c>
      <c r="J170" s="4" t="s">
        <v>131</v>
      </c>
      <c r="K170" s="4" t="s">
        <v>1355</v>
      </c>
      <c r="L170" s="8" t="s">
        <v>1356</v>
      </c>
      <c r="M170" s="65" t="s">
        <v>29</v>
      </c>
      <c r="N170" s="9" t="s">
        <v>135</v>
      </c>
      <c r="O170" s="4"/>
      <c r="P170" s="4">
        <v>200.1</v>
      </c>
      <c r="Q170" s="68"/>
      <c r="R170" s="1" t="s">
        <v>1473</v>
      </c>
      <c r="T170" s="57"/>
      <c r="U170" s="57"/>
      <c r="V170" s="57"/>
      <c r="W170" s="57"/>
      <c r="X170" s="57"/>
      <c r="Y170" s="57"/>
      <c r="Z170" s="57"/>
      <c r="AA170" s="57"/>
    </row>
    <row r="171" spans="1:27" s="50" customFormat="1" ht="78.75">
      <c r="A171" s="5" t="s">
        <v>301</v>
      </c>
      <c r="B171" s="61" t="s">
        <v>1093</v>
      </c>
      <c r="C171" s="6">
        <v>45083</v>
      </c>
      <c r="D171" s="6">
        <v>45083</v>
      </c>
      <c r="E171" s="7" t="s">
        <v>1290</v>
      </c>
      <c r="F171" s="64"/>
      <c r="G171" s="64"/>
      <c r="H171" s="4" t="s">
        <v>666</v>
      </c>
      <c r="I171" s="4" t="s">
        <v>39</v>
      </c>
      <c r="J171" s="4" t="s">
        <v>131</v>
      </c>
      <c r="K171" s="4" t="s">
        <v>298</v>
      </c>
      <c r="L171" s="8" t="s">
        <v>141</v>
      </c>
      <c r="M171" s="65" t="s">
        <v>29</v>
      </c>
      <c r="N171" s="9" t="s">
        <v>135</v>
      </c>
      <c r="O171" s="4"/>
      <c r="P171" s="4">
        <v>200.1</v>
      </c>
      <c r="Q171" s="68" t="s">
        <v>1291</v>
      </c>
      <c r="R171" s="1" t="s">
        <v>1640</v>
      </c>
      <c r="T171" s="57"/>
      <c r="U171" s="57"/>
      <c r="V171" s="57"/>
      <c r="W171" s="57"/>
      <c r="X171" s="57"/>
      <c r="Y171" s="57"/>
      <c r="Z171" s="57"/>
      <c r="AA171" s="57"/>
    </row>
    <row r="172" spans="1:27" s="50" customFormat="1" ht="78.75">
      <c r="A172" s="5" t="s">
        <v>302</v>
      </c>
      <c r="B172" s="61"/>
      <c r="C172" s="6">
        <v>45085</v>
      </c>
      <c r="D172" s="6">
        <v>45085</v>
      </c>
      <c r="E172" s="7"/>
      <c r="F172" s="64"/>
      <c r="G172" s="64"/>
      <c r="H172" s="4" t="s">
        <v>666</v>
      </c>
      <c r="I172" s="4" t="s">
        <v>39</v>
      </c>
      <c r="J172" s="4" t="s">
        <v>131</v>
      </c>
      <c r="K172" s="4" t="s">
        <v>300</v>
      </c>
      <c r="L172" s="8" t="s">
        <v>141</v>
      </c>
      <c r="M172" s="65" t="s">
        <v>29</v>
      </c>
      <c r="N172" s="9" t="s">
        <v>135</v>
      </c>
      <c r="O172" s="4"/>
      <c r="P172" s="4">
        <v>200.11</v>
      </c>
      <c r="Q172" s="68"/>
      <c r="R172" s="1" t="s">
        <v>1574</v>
      </c>
      <c r="T172" s="57"/>
      <c r="U172" s="57"/>
      <c r="V172" s="57"/>
      <c r="W172" s="57"/>
      <c r="X172" s="57"/>
      <c r="Y172" s="57"/>
      <c r="Z172" s="57"/>
      <c r="AA172" s="57"/>
    </row>
    <row r="173" spans="1:27" s="50" customFormat="1" ht="78.75">
      <c r="A173" s="5" t="s">
        <v>981</v>
      </c>
      <c r="B173" s="61"/>
      <c r="C173" s="6">
        <v>45146</v>
      </c>
      <c r="D173" s="6">
        <v>45146</v>
      </c>
      <c r="E173" s="47"/>
      <c r="F173" s="64"/>
      <c r="G173" s="64"/>
      <c r="H173" s="5" t="s">
        <v>982</v>
      </c>
      <c r="I173" s="4" t="s">
        <v>39</v>
      </c>
      <c r="J173" s="4" t="s">
        <v>131</v>
      </c>
      <c r="K173" s="5" t="s">
        <v>1357</v>
      </c>
      <c r="L173" s="8" t="s">
        <v>141</v>
      </c>
      <c r="M173" s="65" t="s">
        <v>29</v>
      </c>
      <c r="N173" s="9" t="s">
        <v>135</v>
      </c>
      <c r="O173" s="4"/>
      <c r="P173" s="4">
        <v>200.2</v>
      </c>
      <c r="Q173" s="68"/>
      <c r="R173" s="1" t="s">
        <v>1474</v>
      </c>
      <c r="T173" s="57"/>
      <c r="U173" s="57"/>
      <c r="V173" s="57"/>
      <c r="W173" s="57"/>
      <c r="X173" s="57"/>
      <c r="Y173" s="57"/>
      <c r="Z173" s="57"/>
      <c r="AA173" s="57"/>
    </row>
    <row r="174" spans="1:27" s="50" customFormat="1" ht="78.75">
      <c r="A174" s="5" t="s">
        <v>983</v>
      </c>
      <c r="B174" s="61"/>
      <c r="C174" s="6">
        <v>45148</v>
      </c>
      <c r="D174" s="6">
        <v>45148</v>
      </c>
      <c r="E174" s="47"/>
      <c r="F174" s="64"/>
      <c r="G174" s="64"/>
      <c r="H174" s="5" t="s">
        <v>982</v>
      </c>
      <c r="I174" s="4" t="s">
        <v>39</v>
      </c>
      <c r="J174" s="4" t="s">
        <v>131</v>
      </c>
      <c r="K174" s="5" t="s">
        <v>1358</v>
      </c>
      <c r="L174" s="8" t="s">
        <v>141</v>
      </c>
      <c r="M174" s="65" t="s">
        <v>29</v>
      </c>
      <c r="N174" s="9" t="s">
        <v>135</v>
      </c>
      <c r="O174" s="4"/>
      <c r="P174" s="4">
        <v>200.21</v>
      </c>
      <c r="Q174" s="68"/>
      <c r="R174" s="1" t="s">
        <v>1475</v>
      </c>
      <c r="T174" s="57"/>
      <c r="U174" s="57"/>
      <c r="V174" s="57"/>
      <c r="W174" s="57"/>
      <c r="X174" s="57"/>
      <c r="Y174" s="57"/>
      <c r="Z174" s="57"/>
      <c r="AA174" s="57"/>
    </row>
    <row r="175" spans="1:27" s="50" customFormat="1" ht="78.75">
      <c r="A175" s="5" t="s">
        <v>984</v>
      </c>
      <c r="B175" s="61"/>
      <c r="C175" s="6">
        <v>45152</v>
      </c>
      <c r="D175" s="6">
        <v>45152</v>
      </c>
      <c r="E175" s="47"/>
      <c r="F175" s="64"/>
      <c r="G175" s="64"/>
      <c r="H175" s="5" t="s">
        <v>982</v>
      </c>
      <c r="I175" s="4" t="s">
        <v>39</v>
      </c>
      <c r="J175" s="4" t="s">
        <v>131</v>
      </c>
      <c r="K175" s="5" t="s">
        <v>1359</v>
      </c>
      <c r="L175" s="8" t="s">
        <v>141</v>
      </c>
      <c r="M175" s="65" t="s">
        <v>29</v>
      </c>
      <c r="N175" s="9" t="s">
        <v>135</v>
      </c>
      <c r="O175" s="4"/>
      <c r="P175" s="4">
        <v>200.22</v>
      </c>
      <c r="Q175" s="68"/>
      <c r="R175" s="1" t="s">
        <v>1476</v>
      </c>
      <c r="T175" s="57"/>
      <c r="U175" s="57"/>
      <c r="V175" s="57"/>
      <c r="W175" s="57"/>
      <c r="X175" s="57"/>
      <c r="Y175" s="57"/>
      <c r="Z175" s="57"/>
      <c r="AA175" s="57"/>
    </row>
    <row r="176" spans="1:27" s="50" customFormat="1" ht="78.75">
      <c r="A176" s="5" t="s">
        <v>985</v>
      </c>
      <c r="B176" s="61"/>
      <c r="C176" s="6">
        <v>45154</v>
      </c>
      <c r="D176" s="6">
        <v>45154</v>
      </c>
      <c r="E176" s="47"/>
      <c r="F176" s="64"/>
      <c r="G176" s="64"/>
      <c r="H176" s="5" t="s">
        <v>982</v>
      </c>
      <c r="I176" s="4" t="s">
        <v>39</v>
      </c>
      <c r="J176" s="4" t="s">
        <v>131</v>
      </c>
      <c r="K176" s="5" t="s">
        <v>1360</v>
      </c>
      <c r="L176" s="8" t="s">
        <v>141</v>
      </c>
      <c r="M176" s="65" t="s">
        <v>29</v>
      </c>
      <c r="N176" s="9" t="s">
        <v>135</v>
      </c>
      <c r="O176" s="4"/>
      <c r="P176" s="4">
        <v>200.23</v>
      </c>
      <c r="Q176" s="68"/>
      <c r="R176" s="1" t="s">
        <v>1477</v>
      </c>
      <c r="T176" s="57"/>
      <c r="U176" s="57"/>
      <c r="V176" s="57"/>
      <c r="W176" s="57"/>
      <c r="X176" s="57"/>
      <c r="Y176" s="57"/>
      <c r="Z176" s="57"/>
      <c r="AA176" s="57"/>
    </row>
    <row r="177" spans="1:27" s="50" customFormat="1" ht="96">
      <c r="A177" s="5" t="s">
        <v>1361</v>
      </c>
      <c r="B177" s="61" t="s">
        <v>1093</v>
      </c>
      <c r="C177" s="6">
        <v>45089</v>
      </c>
      <c r="D177" s="6">
        <v>45100</v>
      </c>
      <c r="E177" s="47" t="s">
        <v>1094</v>
      </c>
      <c r="F177" s="64">
        <v>45117</v>
      </c>
      <c r="G177" s="64">
        <v>45135</v>
      </c>
      <c r="H177" s="5" t="s">
        <v>1362</v>
      </c>
      <c r="I177" s="4" t="s">
        <v>125</v>
      </c>
      <c r="J177" s="4" t="s">
        <v>130</v>
      </c>
      <c r="K177" s="5" t="s">
        <v>11</v>
      </c>
      <c r="L177" s="8" t="s">
        <v>140</v>
      </c>
      <c r="M177" s="65" t="s">
        <v>29</v>
      </c>
      <c r="N177" s="9" t="s">
        <v>135</v>
      </c>
      <c r="O177" s="4"/>
      <c r="P177" s="4">
        <v>202.1</v>
      </c>
      <c r="Q177" s="68" t="s">
        <v>1293</v>
      </c>
      <c r="R177" s="1" t="s">
        <v>1575</v>
      </c>
      <c r="T177" s="57"/>
      <c r="U177" s="57"/>
      <c r="V177" s="57"/>
      <c r="W177" s="57"/>
      <c r="X177" s="57"/>
      <c r="Y177" s="57"/>
      <c r="Z177" s="57"/>
      <c r="AA177" s="57"/>
    </row>
    <row r="178" spans="1:27" s="50" customFormat="1" ht="72">
      <c r="A178" s="5" t="s">
        <v>391</v>
      </c>
      <c r="B178" s="61"/>
      <c r="C178" s="6">
        <v>45033</v>
      </c>
      <c r="D178" s="6">
        <v>45170</v>
      </c>
      <c r="E178" s="47"/>
      <c r="F178" s="64"/>
      <c r="G178" s="64"/>
      <c r="H178" s="5" t="s">
        <v>132</v>
      </c>
      <c r="I178" s="4" t="s">
        <v>125</v>
      </c>
      <c r="J178" s="4" t="s">
        <v>130</v>
      </c>
      <c r="K178" s="5" t="s">
        <v>392</v>
      </c>
      <c r="L178" s="8" t="s">
        <v>138</v>
      </c>
      <c r="M178" s="65" t="s">
        <v>29</v>
      </c>
      <c r="N178" s="9" t="s">
        <v>135</v>
      </c>
      <c r="O178" s="4"/>
      <c r="P178" s="4">
        <v>204.00200000000001</v>
      </c>
      <c r="Q178" s="68"/>
      <c r="R178" s="1" t="s">
        <v>500</v>
      </c>
      <c r="T178" s="57"/>
      <c r="U178" s="57"/>
      <c r="V178" s="57"/>
      <c r="W178" s="57"/>
      <c r="X178" s="57"/>
      <c r="Y178" s="57"/>
      <c r="Z178" s="57"/>
      <c r="AA178" s="57"/>
    </row>
    <row r="179" spans="1:27" s="50" customFormat="1" ht="96">
      <c r="A179" s="5" t="s">
        <v>523</v>
      </c>
      <c r="B179" s="61" t="s">
        <v>1093</v>
      </c>
      <c r="C179" s="6">
        <v>45054</v>
      </c>
      <c r="D179" s="6">
        <v>45106</v>
      </c>
      <c r="E179" s="47" t="s">
        <v>1094</v>
      </c>
      <c r="F179" s="64"/>
      <c r="G179" s="64">
        <v>45085</v>
      </c>
      <c r="H179" s="5" t="s">
        <v>132</v>
      </c>
      <c r="I179" s="4" t="s">
        <v>125</v>
      </c>
      <c r="J179" s="4" t="s">
        <v>130</v>
      </c>
      <c r="K179" s="5" t="s">
        <v>524</v>
      </c>
      <c r="L179" s="8" t="s">
        <v>138</v>
      </c>
      <c r="M179" s="65" t="s">
        <v>29</v>
      </c>
      <c r="N179" s="9" t="s">
        <v>135</v>
      </c>
      <c r="O179" s="4"/>
      <c r="P179" s="4">
        <v>204.00899999999999</v>
      </c>
      <c r="Q179" s="68" t="s">
        <v>1292</v>
      </c>
      <c r="R179" s="1" t="s">
        <v>1641</v>
      </c>
      <c r="T179" s="57"/>
      <c r="U179" s="57"/>
      <c r="V179" s="57"/>
      <c r="W179" s="57"/>
      <c r="X179" s="57"/>
      <c r="Y179" s="57"/>
      <c r="Z179" s="57"/>
      <c r="AA179" s="57"/>
    </row>
    <row r="180" spans="1:27" s="50" customFormat="1" ht="96">
      <c r="A180" s="5" t="s">
        <v>1288</v>
      </c>
      <c r="B180" s="61" t="s">
        <v>1093</v>
      </c>
      <c r="C180" s="6">
        <v>45124</v>
      </c>
      <c r="D180" s="6">
        <v>45127</v>
      </c>
      <c r="E180" s="7" t="s">
        <v>1094</v>
      </c>
      <c r="F180" s="64">
        <v>45103</v>
      </c>
      <c r="G180" s="64">
        <v>45106</v>
      </c>
      <c r="H180" s="5" t="s">
        <v>132</v>
      </c>
      <c r="I180" s="4" t="s">
        <v>125</v>
      </c>
      <c r="J180" s="5" t="s">
        <v>130</v>
      </c>
      <c r="K180" s="5" t="s">
        <v>1289</v>
      </c>
      <c r="L180" s="48" t="s">
        <v>138</v>
      </c>
      <c r="M180" s="63" t="s">
        <v>29</v>
      </c>
      <c r="N180" s="49" t="s">
        <v>135</v>
      </c>
      <c r="O180" s="4"/>
      <c r="P180" s="4">
        <v>204.01</v>
      </c>
      <c r="Q180" s="68" t="s">
        <v>1293</v>
      </c>
      <c r="R180" s="1" t="s">
        <v>1642</v>
      </c>
      <c r="T180" s="57"/>
      <c r="U180" s="57"/>
      <c r="V180" s="57"/>
      <c r="W180" s="57"/>
      <c r="X180" s="57"/>
      <c r="Y180" s="57"/>
      <c r="Z180" s="57"/>
      <c r="AA180" s="57"/>
    </row>
    <row r="181" spans="1:27" s="50" customFormat="1" ht="96">
      <c r="A181" s="5" t="s">
        <v>1363</v>
      </c>
      <c r="B181" s="61" t="s">
        <v>1093</v>
      </c>
      <c r="C181" s="6">
        <v>45117</v>
      </c>
      <c r="D181" s="6">
        <v>45120</v>
      </c>
      <c r="E181" s="47" t="s">
        <v>1094</v>
      </c>
      <c r="F181" s="64">
        <v>45089</v>
      </c>
      <c r="G181" s="64">
        <v>45092</v>
      </c>
      <c r="H181" s="5" t="s">
        <v>132</v>
      </c>
      <c r="I181" s="4" t="s">
        <v>125</v>
      </c>
      <c r="J181" s="5" t="s">
        <v>130</v>
      </c>
      <c r="K181" s="5" t="s">
        <v>1364</v>
      </c>
      <c r="L181" s="48" t="s">
        <v>138</v>
      </c>
      <c r="M181" s="63" t="s">
        <v>29</v>
      </c>
      <c r="N181" s="49" t="s">
        <v>135</v>
      </c>
      <c r="O181" s="4"/>
      <c r="P181" s="4">
        <v>204.011</v>
      </c>
      <c r="Q181" s="68" t="s">
        <v>1293</v>
      </c>
      <c r="R181" s="1" t="s">
        <v>1643</v>
      </c>
      <c r="T181" s="57"/>
      <c r="U181" s="57"/>
      <c r="V181" s="57"/>
      <c r="W181" s="57"/>
      <c r="X181" s="57"/>
      <c r="Y181" s="57"/>
      <c r="Z181" s="57"/>
      <c r="AA181" s="57"/>
    </row>
    <row r="182" spans="1:27" s="50" customFormat="1" ht="72">
      <c r="A182" s="5" t="s">
        <v>1208</v>
      </c>
      <c r="B182" s="61"/>
      <c r="C182" s="6">
        <v>45117</v>
      </c>
      <c r="D182" s="6">
        <v>45120</v>
      </c>
      <c r="E182" s="7"/>
      <c r="F182" s="64"/>
      <c r="G182" s="64"/>
      <c r="H182" s="4" t="s">
        <v>129</v>
      </c>
      <c r="I182" s="4" t="s">
        <v>125</v>
      </c>
      <c r="J182" s="4" t="s">
        <v>130</v>
      </c>
      <c r="K182" s="4" t="s">
        <v>1209</v>
      </c>
      <c r="L182" s="8" t="s">
        <v>138</v>
      </c>
      <c r="M182" s="65" t="s">
        <v>29</v>
      </c>
      <c r="N182" s="9" t="s">
        <v>135</v>
      </c>
      <c r="O182" s="4"/>
      <c r="P182" s="4">
        <v>205.005</v>
      </c>
      <c r="Q182" s="68"/>
      <c r="R182" s="1" t="s">
        <v>1576</v>
      </c>
      <c r="T182" s="57"/>
      <c r="U182" s="57"/>
      <c r="V182" s="57"/>
      <c r="W182" s="57"/>
      <c r="X182" s="57"/>
      <c r="Y182" s="57"/>
      <c r="Z182" s="57"/>
      <c r="AA182" s="57"/>
    </row>
    <row r="183" spans="1:27" s="50" customFormat="1" ht="84">
      <c r="A183" s="5" t="s">
        <v>1365</v>
      </c>
      <c r="B183" s="61"/>
      <c r="C183" s="6">
        <v>45181</v>
      </c>
      <c r="D183" s="6">
        <v>45188</v>
      </c>
      <c r="E183" s="7"/>
      <c r="F183" s="64"/>
      <c r="G183" s="64"/>
      <c r="H183" s="4" t="s">
        <v>1366</v>
      </c>
      <c r="I183" s="4" t="s">
        <v>125</v>
      </c>
      <c r="J183" s="4" t="s">
        <v>130</v>
      </c>
      <c r="K183" s="4" t="s">
        <v>1367</v>
      </c>
      <c r="L183" s="8" t="s">
        <v>139</v>
      </c>
      <c r="M183" s="65" t="s">
        <v>29</v>
      </c>
      <c r="N183" s="9" t="s">
        <v>135</v>
      </c>
      <c r="O183" s="4"/>
      <c r="P183" s="4">
        <v>206.3</v>
      </c>
      <c r="Q183" s="68"/>
      <c r="R183" s="1" t="s">
        <v>1489</v>
      </c>
      <c r="T183" s="57"/>
      <c r="U183" s="57"/>
      <c r="V183" s="57"/>
      <c r="W183" s="57"/>
      <c r="X183" s="57"/>
      <c r="Y183" s="57"/>
      <c r="Z183" s="57"/>
      <c r="AA183" s="57"/>
    </row>
    <row r="184" spans="1:27" s="50" customFormat="1" ht="72">
      <c r="A184" s="5" t="s">
        <v>1368</v>
      </c>
      <c r="B184" s="61"/>
      <c r="C184" s="6">
        <v>45153</v>
      </c>
      <c r="D184" s="6">
        <v>45199</v>
      </c>
      <c r="E184" s="7"/>
      <c r="F184" s="64"/>
      <c r="G184" s="64"/>
      <c r="H184" s="4" t="s">
        <v>1369</v>
      </c>
      <c r="I184" s="4" t="s">
        <v>125</v>
      </c>
      <c r="J184" s="4" t="s">
        <v>130</v>
      </c>
      <c r="K184" s="4" t="s">
        <v>1370</v>
      </c>
      <c r="L184" s="8" t="s">
        <v>140</v>
      </c>
      <c r="M184" s="65" t="s">
        <v>29</v>
      </c>
      <c r="N184" s="9" t="s">
        <v>135</v>
      </c>
      <c r="O184" s="4"/>
      <c r="P184" s="4">
        <v>206.4</v>
      </c>
      <c r="Q184" s="68"/>
      <c r="R184" s="1" t="s">
        <v>1490</v>
      </c>
      <c r="T184" s="57"/>
      <c r="U184" s="57"/>
      <c r="V184" s="57"/>
      <c r="W184" s="57"/>
      <c r="X184" s="57"/>
      <c r="Y184" s="57"/>
      <c r="Z184" s="57"/>
      <c r="AA184" s="57"/>
    </row>
    <row r="185" spans="1:27" s="50" customFormat="1" ht="84">
      <c r="A185" s="5" t="s">
        <v>1526</v>
      </c>
      <c r="B185" s="61" t="s">
        <v>1093</v>
      </c>
      <c r="C185" s="6">
        <v>45089</v>
      </c>
      <c r="D185" s="6">
        <v>45092</v>
      </c>
      <c r="E185" s="7" t="s">
        <v>1294</v>
      </c>
      <c r="F185" s="64"/>
      <c r="G185" s="64"/>
      <c r="H185" s="5" t="s">
        <v>129</v>
      </c>
      <c r="I185" s="4" t="s">
        <v>125</v>
      </c>
      <c r="J185" s="4" t="s">
        <v>130</v>
      </c>
      <c r="K185" s="5" t="s">
        <v>1527</v>
      </c>
      <c r="L185" s="8" t="s">
        <v>138</v>
      </c>
      <c r="M185" s="65" t="s">
        <v>29</v>
      </c>
      <c r="N185" s="9" t="s">
        <v>135</v>
      </c>
      <c r="O185" s="4"/>
      <c r="P185" s="4">
        <v>209.006</v>
      </c>
      <c r="Q185" s="68" t="s">
        <v>1291</v>
      </c>
      <c r="R185" s="1" t="s">
        <v>1577</v>
      </c>
      <c r="T185" s="57"/>
      <c r="U185" s="57"/>
      <c r="V185" s="57"/>
      <c r="W185" s="57"/>
      <c r="X185" s="57"/>
      <c r="Y185" s="57"/>
      <c r="Z185" s="57"/>
      <c r="AA185" s="57"/>
    </row>
    <row r="186" spans="1:27" s="50" customFormat="1" ht="72">
      <c r="A186" s="5" t="s">
        <v>1371</v>
      </c>
      <c r="B186" s="61"/>
      <c r="C186" s="6">
        <v>45103</v>
      </c>
      <c r="D186" s="6">
        <v>45106</v>
      </c>
      <c r="E186" s="47"/>
      <c r="F186" s="64"/>
      <c r="G186" s="64"/>
      <c r="H186" s="5" t="s">
        <v>129</v>
      </c>
      <c r="I186" s="4" t="s">
        <v>125</v>
      </c>
      <c r="J186" s="5" t="s">
        <v>130</v>
      </c>
      <c r="K186" s="5" t="s">
        <v>1372</v>
      </c>
      <c r="L186" s="48" t="s">
        <v>138</v>
      </c>
      <c r="M186" s="63" t="s">
        <v>29</v>
      </c>
      <c r="N186" s="49" t="s">
        <v>135</v>
      </c>
      <c r="O186" s="4"/>
      <c r="P186" s="4">
        <v>209.00700000000001</v>
      </c>
      <c r="Q186" s="68"/>
      <c r="R186" s="1" t="s">
        <v>1578</v>
      </c>
      <c r="T186" s="57"/>
      <c r="U186" s="57"/>
      <c r="V186" s="57"/>
      <c r="W186" s="57"/>
      <c r="X186" s="57"/>
      <c r="Y186" s="57"/>
      <c r="Z186" s="57"/>
      <c r="AA186" s="57"/>
    </row>
    <row r="187" spans="1:27" s="50" customFormat="1" ht="84">
      <c r="A187" s="5" t="s">
        <v>1528</v>
      </c>
      <c r="B187" s="61" t="s">
        <v>1093</v>
      </c>
      <c r="C187" s="6">
        <v>45124</v>
      </c>
      <c r="D187" s="6">
        <v>45127</v>
      </c>
      <c r="E187" s="47" t="s">
        <v>1294</v>
      </c>
      <c r="F187" s="64"/>
      <c r="G187" s="64"/>
      <c r="H187" s="5" t="s">
        <v>129</v>
      </c>
      <c r="I187" s="4" t="s">
        <v>125</v>
      </c>
      <c r="J187" s="5" t="s">
        <v>130</v>
      </c>
      <c r="K187" s="5" t="s">
        <v>207</v>
      </c>
      <c r="L187" s="48" t="s">
        <v>138</v>
      </c>
      <c r="M187" s="63" t="s">
        <v>29</v>
      </c>
      <c r="N187" s="49" t="s">
        <v>135</v>
      </c>
      <c r="O187" s="5"/>
      <c r="P187" s="4">
        <v>209.00800000000001</v>
      </c>
      <c r="Q187" s="68" t="s">
        <v>1291</v>
      </c>
      <c r="R187" s="1" t="s">
        <v>1579</v>
      </c>
      <c r="T187" s="57"/>
      <c r="U187" s="57"/>
      <c r="V187" s="57"/>
      <c r="W187" s="57"/>
      <c r="X187" s="57"/>
      <c r="Y187" s="57"/>
      <c r="Z187" s="57"/>
      <c r="AA187" s="57"/>
    </row>
    <row r="188" spans="1:27" s="50" customFormat="1" ht="72">
      <c r="A188" s="5" t="s">
        <v>1210</v>
      </c>
      <c r="B188" s="61"/>
      <c r="C188" s="6">
        <v>45089</v>
      </c>
      <c r="D188" s="6">
        <v>45091</v>
      </c>
      <c r="E188" s="47"/>
      <c r="F188" s="62"/>
      <c r="G188" s="62"/>
      <c r="H188" s="5" t="s">
        <v>129</v>
      </c>
      <c r="I188" s="4" t="s">
        <v>125</v>
      </c>
      <c r="J188" s="5" t="s">
        <v>130</v>
      </c>
      <c r="K188" s="5" t="s">
        <v>1211</v>
      </c>
      <c r="L188" s="48" t="s">
        <v>138</v>
      </c>
      <c r="M188" s="63" t="s">
        <v>29</v>
      </c>
      <c r="N188" s="49" t="s">
        <v>135</v>
      </c>
      <c r="O188" s="5"/>
      <c r="P188" s="4">
        <v>209.011</v>
      </c>
      <c r="Q188" s="68"/>
      <c r="R188" s="1" t="s">
        <v>1580</v>
      </c>
      <c r="T188" s="57"/>
      <c r="U188" s="57"/>
      <c r="V188" s="57"/>
      <c r="W188" s="57"/>
      <c r="X188" s="57"/>
      <c r="Y188" s="57"/>
      <c r="Z188" s="57"/>
      <c r="AA188" s="57"/>
    </row>
    <row r="189" spans="1:27" s="50" customFormat="1" ht="67.5">
      <c r="A189" s="5" t="s">
        <v>1212</v>
      </c>
      <c r="B189" s="61" t="s">
        <v>1093</v>
      </c>
      <c r="C189" s="6">
        <v>45084</v>
      </c>
      <c r="D189" s="6">
        <v>45086</v>
      </c>
      <c r="E189" s="47" t="s">
        <v>1290</v>
      </c>
      <c r="F189" s="64"/>
      <c r="G189" s="64"/>
      <c r="H189" s="5" t="s">
        <v>129</v>
      </c>
      <c r="I189" s="4" t="s">
        <v>125</v>
      </c>
      <c r="J189" s="5" t="s">
        <v>130</v>
      </c>
      <c r="K189" s="5" t="s">
        <v>1213</v>
      </c>
      <c r="L189" s="48" t="s">
        <v>138</v>
      </c>
      <c r="M189" s="63" t="s">
        <v>29</v>
      </c>
      <c r="N189" s="49" t="s">
        <v>135</v>
      </c>
      <c r="O189" s="4"/>
      <c r="P189" s="4">
        <v>209.012</v>
      </c>
      <c r="Q189" s="68" t="s">
        <v>1291</v>
      </c>
      <c r="R189" s="1" t="s">
        <v>1644</v>
      </c>
      <c r="T189" s="57"/>
      <c r="U189" s="57"/>
      <c r="V189" s="57"/>
      <c r="W189" s="57"/>
      <c r="X189" s="57"/>
      <c r="Y189" s="57"/>
      <c r="Z189" s="57"/>
      <c r="AA189" s="57"/>
    </row>
    <row r="190" spans="1:27" s="50" customFormat="1" ht="67.5">
      <c r="A190" s="5" t="s">
        <v>1214</v>
      </c>
      <c r="B190" s="61" t="s">
        <v>1093</v>
      </c>
      <c r="C190" s="6">
        <v>45082</v>
      </c>
      <c r="D190" s="6">
        <v>45084</v>
      </c>
      <c r="E190" s="47" t="s">
        <v>1290</v>
      </c>
      <c r="F190" s="62"/>
      <c r="G190" s="62"/>
      <c r="H190" s="5" t="s">
        <v>129</v>
      </c>
      <c r="I190" s="4" t="s">
        <v>125</v>
      </c>
      <c r="J190" s="5" t="s">
        <v>130</v>
      </c>
      <c r="K190" s="5" t="s">
        <v>1215</v>
      </c>
      <c r="L190" s="48" t="s">
        <v>138</v>
      </c>
      <c r="M190" s="63" t="s">
        <v>29</v>
      </c>
      <c r="N190" s="49" t="s">
        <v>135</v>
      </c>
      <c r="O190" s="4"/>
      <c r="P190" s="4">
        <v>209.01300000000001</v>
      </c>
      <c r="Q190" s="68" t="s">
        <v>1291</v>
      </c>
      <c r="R190" s="1" t="s">
        <v>1645</v>
      </c>
      <c r="T190" s="57"/>
      <c r="U190" s="57"/>
      <c r="V190" s="57"/>
      <c r="W190" s="57"/>
      <c r="X190" s="57"/>
      <c r="Y190" s="57"/>
      <c r="Z190" s="57"/>
      <c r="AA190" s="57"/>
    </row>
    <row r="191" spans="1:27" s="50" customFormat="1" ht="72">
      <c r="A191" s="5" t="s">
        <v>1043</v>
      </c>
      <c r="B191" s="61"/>
      <c r="C191" s="6">
        <v>45139</v>
      </c>
      <c r="D191" s="6">
        <v>45169</v>
      </c>
      <c r="E191" s="47"/>
      <c r="F191" s="64"/>
      <c r="G191" s="64"/>
      <c r="H191" s="5" t="s">
        <v>1044</v>
      </c>
      <c r="I191" s="4" t="s">
        <v>125</v>
      </c>
      <c r="J191" s="5" t="s">
        <v>130</v>
      </c>
      <c r="K191" s="5" t="s">
        <v>403</v>
      </c>
      <c r="L191" s="48" t="s">
        <v>139</v>
      </c>
      <c r="M191" s="63" t="s">
        <v>29</v>
      </c>
      <c r="N191" s="49" t="s">
        <v>135</v>
      </c>
      <c r="O191" s="5"/>
      <c r="P191" s="4">
        <v>210.3</v>
      </c>
      <c r="Q191" s="68"/>
      <c r="R191" s="1" t="s">
        <v>1112</v>
      </c>
      <c r="T191" s="57"/>
      <c r="U191" s="57"/>
      <c r="V191" s="57"/>
      <c r="W191" s="57"/>
      <c r="X191" s="57"/>
      <c r="Y191" s="57"/>
      <c r="Z191" s="57"/>
      <c r="AA191" s="57"/>
    </row>
    <row r="192" spans="1:27" s="50" customFormat="1" ht="72">
      <c r="A192" s="5" t="s">
        <v>1058</v>
      </c>
      <c r="B192" s="61"/>
      <c r="C192" s="6">
        <v>45170</v>
      </c>
      <c r="D192" s="6">
        <v>45199</v>
      </c>
      <c r="E192" s="47"/>
      <c r="F192" s="64"/>
      <c r="G192" s="64"/>
      <c r="H192" s="5" t="s">
        <v>1059</v>
      </c>
      <c r="I192" s="4" t="s">
        <v>125</v>
      </c>
      <c r="J192" s="5" t="s">
        <v>130</v>
      </c>
      <c r="K192" s="5" t="s">
        <v>403</v>
      </c>
      <c r="L192" s="48" t="s">
        <v>139</v>
      </c>
      <c r="M192" s="63" t="s">
        <v>29</v>
      </c>
      <c r="N192" s="49" t="s">
        <v>135</v>
      </c>
      <c r="O192" s="5"/>
      <c r="P192" s="4">
        <v>213.3</v>
      </c>
      <c r="Q192" s="68"/>
      <c r="R192" s="1" t="s">
        <v>1113</v>
      </c>
      <c r="T192" s="57"/>
      <c r="U192" s="57"/>
      <c r="V192" s="57"/>
      <c r="W192" s="57"/>
      <c r="X192" s="57"/>
      <c r="Y192" s="57"/>
      <c r="Z192" s="57"/>
      <c r="AA192" s="57"/>
    </row>
    <row r="193" spans="1:27" s="50" customFormat="1" ht="96">
      <c r="A193" s="5" t="s">
        <v>734</v>
      </c>
      <c r="B193" s="61" t="s">
        <v>1093</v>
      </c>
      <c r="C193" s="6">
        <v>45117</v>
      </c>
      <c r="D193" s="6">
        <v>45121</v>
      </c>
      <c r="E193" s="47" t="s">
        <v>1094</v>
      </c>
      <c r="F193" s="62">
        <v>45103</v>
      </c>
      <c r="G193" s="62">
        <v>45107</v>
      </c>
      <c r="H193" s="5" t="s">
        <v>221</v>
      </c>
      <c r="I193" s="4" t="s">
        <v>125</v>
      </c>
      <c r="J193" s="5" t="s">
        <v>130</v>
      </c>
      <c r="K193" s="5" t="s">
        <v>229</v>
      </c>
      <c r="L193" s="48" t="s">
        <v>137</v>
      </c>
      <c r="M193" s="63" t="s">
        <v>29</v>
      </c>
      <c r="N193" s="49" t="s">
        <v>135</v>
      </c>
      <c r="O193" s="4"/>
      <c r="P193" s="4">
        <v>214</v>
      </c>
      <c r="Q193" s="68" t="s">
        <v>1293</v>
      </c>
      <c r="R193" s="1" t="s">
        <v>1646</v>
      </c>
      <c r="T193" s="57"/>
      <c r="U193" s="57"/>
      <c r="V193" s="57"/>
      <c r="W193" s="57"/>
      <c r="X193" s="57"/>
      <c r="Y193" s="57"/>
      <c r="Z193" s="57"/>
      <c r="AA193" s="57"/>
    </row>
    <row r="194" spans="1:27" s="50" customFormat="1" ht="96">
      <c r="A194" s="5" t="s">
        <v>1621</v>
      </c>
      <c r="B194" s="61" t="s">
        <v>1093</v>
      </c>
      <c r="C194" s="6">
        <v>45089</v>
      </c>
      <c r="D194" s="6">
        <v>45093</v>
      </c>
      <c r="E194" s="47" t="s">
        <v>1294</v>
      </c>
      <c r="F194" s="64"/>
      <c r="G194" s="64"/>
      <c r="H194" s="5" t="s">
        <v>1622</v>
      </c>
      <c r="I194" s="4" t="s">
        <v>125</v>
      </c>
      <c r="J194" s="5" t="s">
        <v>130</v>
      </c>
      <c r="K194" s="5" t="s">
        <v>1623</v>
      </c>
      <c r="L194" s="48" t="s">
        <v>140</v>
      </c>
      <c r="M194" s="63" t="s">
        <v>29</v>
      </c>
      <c r="N194" s="49" t="s">
        <v>135</v>
      </c>
      <c r="O194" s="4"/>
      <c r="P194" s="4">
        <v>214.1</v>
      </c>
      <c r="Q194" s="68" t="s">
        <v>1291</v>
      </c>
      <c r="R194" s="1" t="s">
        <v>1647</v>
      </c>
      <c r="T194" s="57"/>
      <c r="U194" s="57"/>
      <c r="V194" s="57"/>
      <c r="W194" s="57"/>
      <c r="X194" s="57"/>
      <c r="Y194" s="57"/>
      <c r="Z194" s="57"/>
      <c r="AA194" s="57"/>
    </row>
    <row r="195" spans="1:27" s="50" customFormat="1" ht="96">
      <c r="A195" s="5" t="s">
        <v>1624</v>
      </c>
      <c r="B195" s="61" t="s">
        <v>1093</v>
      </c>
      <c r="C195" s="6">
        <v>45096</v>
      </c>
      <c r="D195" s="6">
        <v>45107</v>
      </c>
      <c r="E195" s="7" t="s">
        <v>1294</v>
      </c>
      <c r="F195" s="64"/>
      <c r="G195" s="64"/>
      <c r="H195" s="5" t="s">
        <v>1625</v>
      </c>
      <c r="I195" s="4" t="s">
        <v>125</v>
      </c>
      <c r="J195" s="4" t="s">
        <v>130</v>
      </c>
      <c r="K195" s="5" t="s">
        <v>1623</v>
      </c>
      <c r="L195" s="8" t="s">
        <v>140</v>
      </c>
      <c r="M195" s="65" t="s">
        <v>29</v>
      </c>
      <c r="N195" s="9" t="s">
        <v>135</v>
      </c>
      <c r="O195" s="4"/>
      <c r="P195" s="4">
        <v>216.1</v>
      </c>
      <c r="Q195" s="68" t="s">
        <v>1291</v>
      </c>
      <c r="R195" s="1" t="s">
        <v>1648</v>
      </c>
      <c r="T195" s="57"/>
      <c r="U195" s="57"/>
      <c r="V195" s="57"/>
      <c r="W195" s="57"/>
      <c r="X195" s="57"/>
      <c r="Y195" s="57"/>
      <c r="Z195" s="57"/>
      <c r="AA195" s="57"/>
    </row>
    <row r="196" spans="1:27" s="50" customFormat="1" ht="72">
      <c r="A196" s="5" t="s">
        <v>1069</v>
      </c>
      <c r="B196" s="61"/>
      <c r="C196" s="6">
        <v>45200</v>
      </c>
      <c r="D196" s="6">
        <v>45230</v>
      </c>
      <c r="E196" s="47"/>
      <c r="F196" s="64"/>
      <c r="G196" s="64"/>
      <c r="H196" s="5" t="s">
        <v>1070</v>
      </c>
      <c r="I196" s="4" t="s">
        <v>125</v>
      </c>
      <c r="J196" s="4" t="s">
        <v>130</v>
      </c>
      <c r="K196" s="5" t="s">
        <v>403</v>
      </c>
      <c r="L196" s="8" t="s">
        <v>139</v>
      </c>
      <c r="M196" s="65" t="s">
        <v>29</v>
      </c>
      <c r="N196" s="9" t="s">
        <v>135</v>
      </c>
      <c r="O196" s="4"/>
      <c r="P196" s="4">
        <v>216.2</v>
      </c>
      <c r="Q196" s="68"/>
      <c r="R196" s="1" t="s">
        <v>1114</v>
      </c>
      <c r="T196" s="57"/>
      <c r="U196" s="57"/>
      <c r="V196" s="57"/>
      <c r="W196" s="57"/>
      <c r="X196" s="57"/>
      <c r="Y196" s="57"/>
      <c r="Z196" s="57"/>
      <c r="AA196" s="57"/>
    </row>
    <row r="197" spans="1:27" s="50" customFormat="1" ht="96">
      <c r="A197" s="5" t="s">
        <v>1626</v>
      </c>
      <c r="B197" s="61" t="s">
        <v>1093</v>
      </c>
      <c r="C197" s="6">
        <v>45117</v>
      </c>
      <c r="D197" s="6">
        <v>45121</v>
      </c>
      <c r="E197" s="7" t="s">
        <v>1294</v>
      </c>
      <c r="F197" s="64"/>
      <c r="G197" s="64"/>
      <c r="H197" s="5" t="s">
        <v>1627</v>
      </c>
      <c r="I197" s="4" t="s">
        <v>125</v>
      </c>
      <c r="J197" s="4" t="s">
        <v>130</v>
      </c>
      <c r="K197" s="5" t="s">
        <v>1623</v>
      </c>
      <c r="L197" s="8" t="s">
        <v>140</v>
      </c>
      <c r="M197" s="65" t="s">
        <v>29</v>
      </c>
      <c r="N197" s="9" t="s">
        <v>135</v>
      </c>
      <c r="O197" s="4"/>
      <c r="P197" s="4">
        <v>217.1</v>
      </c>
      <c r="Q197" s="68" t="s">
        <v>1291</v>
      </c>
      <c r="R197" s="1" t="s">
        <v>1649</v>
      </c>
      <c r="T197" s="57"/>
      <c r="U197" s="57"/>
      <c r="V197" s="57"/>
      <c r="W197" s="57"/>
      <c r="X197" s="57"/>
      <c r="Y197" s="57"/>
      <c r="Z197" s="57"/>
      <c r="AA197" s="57"/>
    </row>
    <row r="198" spans="1:27" s="50" customFormat="1" ht="96">
      <c r="A198" s="5" t="s">
        <v>1628</v>
      </c>
      <c r="B198" s="61" t="s">
        <v>1093</v>
      </c>
      <c r="C198" s="6">
        <v>45124</v>
      </c>
      <c r="D198" s="6">
        <v>45128</v>
      </c>
      <c r="E198" s="7" t="s">
        <v>1294</v>
      </c>
      <c r="F198" s="64"/>
      <c r="G198" s="64"/>
      <c r="H198" s="5" t="s">
        <v>1629</v>
      </c>
      <c r="I198" s="4" t="s">
        <v>125</v>
      </c>
      <c r="J198" s="4" t="s">
        <v>130</v>
      </c>
      <c r="K198" s="5" t="s">
        <v>1623</v>
      </c>
      <c r="L198" s="8" t="s">
        <v>140</v>
      </c>
      <c r="M198" s="65" t="s">
        <v>29</v>
      </c>
      <c r="N198" s="9" t="s">
        <v>135</v>
      </c>
      <c r="O198" s="4"/>
      <c r="P198" s="4">
        <v>218.1</v>
      </c>
      <c r="Q198" s="68" t="s">
        <v>1291</v>
      </c>
      <c r="R198" s="1" t="s">
        <v>1650</v>
      </c>
      <c r="T198" s="57"/>
      <c r="U198" s="57"/>
      <c r="V198" s="57"/>
      <c r="W198" s="57"/>
      <c r="X198" s="57"/>
      <c r="Y198" s="57"/>
      <c r="Z198" s="57"/>
      <c r="AA198" s="57"/>
    </row>
    <row r="199" spans="1:27" s="50" customFormat="1" ht="67.5">
      <c r="A199" s="5" t="s">
        <v>1373</v>
      </c>
      <c r="B199" s="61" t="s">
        <v>1093</v>
      </c>
      <c r="C199" s="6">
        <v>45075</v>
      </c>
      <c r="D199" s="6">
        <v>45078</v>
      </c>
      <c r="E199" s="47" t="s">
        <v>1290</v>
      </c>
      <c r="F199" s="64"/>
      <c r="G199" s="64"/>
      <c r="H199" s="5" t="s">
        <v>1374</v>
      </c>
      <c r="I199" s="4" t="s">
        <v>125</v>
      </c>
      <c r="J199" s="4" t="s">
        <v>130</v>
      </c>
      <c r="K199" s="5" t="s">
        <v>1375</v>
      </c>
      <c r="L199" s="8" t="s">
        <v>138</v>
      </c>
      <c r="M199" s="65" t="s">
        <v>29</v>
      </c>
      <c r="N199" s="9" t="s">
        <v>135</v>
      </c>
      <c r="O199" s="4"/>
      <c r="P199" s="4">
        <v>219.00700000000001</v>
      </c>
      <c r="Q199" s="68" t="s">
        <v>1291</v>
      </c>
      <c r="R199" s="1" t="s">
        <v>1581</v>
      </c>
      <c r="T199" s="57"/>
      <c r="U199" s="57"/>
      <c r="V199" s="57"/>
      <c r="W199" s="57"/>
      <c r="X199" s="57"/>
      <c r="Y199" s="57"/>
      <c r="Z199" s="57"/>
      <c r="AA199" s="57"/>
    </row>
    <row r="200" spans="1:27" s="50" customFormat="1" ht="84">
      <c r="A200" s="5" t="s">
        <v>1529</v>
      </c>
      <c r="B200" s="61" t="s">
        <v>1093</v>
      </c>
      <c r="C200" s="6">
        <v>45096</v>
      </c>
      <c r="D200" s="6">
        <v>45100</v>
      </c>
      <c r="E200" s="7" t="s">
        <v>1294</v>
      </c>
      <c r="F200" s="64"/>
      <c r="G200" s="64"/>
      <c r="H200" s="5" t="s">
        <v>1374</v>
      </c>
      <c r="I200" s="4" t="s">
        <v>125</v>
      </c>
      <c r="J200" s="4" t="s">
        <v>130</v>
      </c>
      <c r="K200" s="5" t="s">
        <v>1530</v>
      </c>
      <c r="L200" s="8" t="s">
        <v>138</v>
      </c>
      <c r="M200" s="65" t="s">
        <v>29</v>
      </c>
      <c r="N200" s="9" t="s">
        <v>135</v>
      </c>
      <c r="O200" s="4"/>
      <c r="P200" s="4">
        <v>219.017</v>
      </c>
      <c r="Q200" s="68" t="s">
        <v>1291</v>
      </c>
      <c r="R200" s="1" t="s">
        <v>1582</v>
      </c>
      <c r="T200" s="57"/>
      <c r="U200" s="57"/>
      <c r="V200" s="57"/>
      <c r="W200" s="57"/>
      <c r="X200" s="57"/>
      <c r="Y200" s="57"/>
      <c r="Z200" s="57"/>
      <c r="AA200" s="57"/>
    </row>
    <row r="201" spans="1:27" s="50" customFormat="1" ht="72">
      <c r="A201" s="5" t="s">
        <v>986</v>
      </c>
      <c r="B201" s="61"/>
      <c r="C201" s="6">
        <v>45167</v>
      </c>
      <c r="D201" s="6">
        <v>45168</v>
      </c>
      <c r="E201" s="7"/>
      <c r="F201" s="64"/>
      <c r="G201" s="64"/>
      <c r="H201" s="5" t="s">
        <v>820</v>
      </c>
      <c r="I201" s="4" t="s">
        <v>125</v>
      </c>
      <c r="J201" s="4" t="s">
        <v>154</v>
      </c>
      <c r="K201" s="5" t="s">
        <v>987</v>
      </c>
      <c r="L201" s="8" t="s">
        <v>137</v>
      </c>
      <c r="M201" s="65" t="s">
        <v>29</v>
      </c>
      <c r="N201" s="9" t="s">
        <v>135</v>
      </c>
      <c r="O201" s="4"/>
      <c r="P201" s="4">
        <v>224</v>
      </c>
      <c r="Q201" s="68"/>
      <c r="R201" s="1" t="s">
        <v>1088</v>
      </c>
      <c r="T201" s="57"/>
      <c r="U201" s="57"/>
      <c r="V201" s="57"/>
      <c r="W201" s="57"/>
      <c r="X201" s="57"/>
      <c r="Y201" s="57"/>
      <c r="Z201" s="57"/>
      <c r="AA201" s="57"/>
    </row>
    <row r="202" spans="1:27" s="50" customFormat="1" ht="108">
      <c r="A202" s="5" t="s">
        <v>821</v>
      </c>
      <c r="B202" s="61"/>
      <c r="C202" s="6">
        <v>45118</v>
      </c>
      <c r="D202" s="6">
        <v>45120</v>
      </c>
      <c r="E202" s="7"/>
      <c r="F202" s="64"/>
      <c r="G202" s="64"/>
      <c r="H202" s="4" t="s">
        <v>822</v>
      </c>
      <c r="I202" s="4" t="s">
        <v>125</v>
      </c>
      <c r="J202" s="4" t="s">
        <v>130</v>
      </c>
      <c r="K202" s="4" t="s">
        <v>823</v>
      </c>
      <c r="L202" s="8" t="s">
        <v>824</v>
      </c>
      <c r="M202" s="65" t="s">
        <v>29</v>
      </c>
      <c r="N202" s="9" t="s">
        <v>135</v>
      </c>
      <c r="O202" s="4" t="s">
        <v>825</v>
      </c>
      <c r="P202" s="4">
        <v>230</v>
      </c>
      <c r="Q202" s="68"/>
      <c r="R202" s="1" t="s">
        <v>899</v>
      </c>
      <c r="T202" s="57"/>
      <c r="U202" s="57"/>
      <c r="V202" s="57"/>
      <c r="W202" s="57"/>
      <c r="X202" s="57"/>
      <c r="Y202" s="57"/>
      <c r="Z202" s="57"/>
      <c r="AA202" s="57"/>
    </row>
    <row r="203" spans="1:27" s="50" customFormat="1" ht="108">
      <c r="A203" s="5" t="s">
        <v>988</v>
      </c>
      <c r="B203" s="61"/>
      <c r="C203" s="6">
        <v>45181</v>
      </c>
      <c r="D203" s="6">
        <v>45182</v>
      </c>
      <c r="E203" s="7"/>
      <c r="F203" s="64"/>
      <c r="G203" s="64"/>
      <c r="H203" s="4" t="s">
        <v>822</v>
      </c>
      <c r="I203" s="4" t="s">
        <v>125</v>
      </c>
      <c r="J203" s="4" t="s">
        <v>154</v>
      </c>
      <c r="K203" s="4" t="s">
        <v>989</v>
      </c>
      <c r="L203" s="8" t="s">
        <v>824</v>
      </c>
      <c r="M203" s="65" t="s">
        <v>29</v>
      </c>
      <c r="N203" s="9" t="s">
        <v>135</v>
      </c>
      <c r="O203" s="4" t="s">
        <v>825</v>
      </c>
      <c r="P203" s="4">
        <v>230</v>
      </c>
      <c r="Q203" s="68"/>
      <c r="R203" s="1" t="s">
        <v>1089</v>
      </c>
      <c r="T203" s="57"/>
      <c r="U203" s="57"/>
      <c r="V203" s="57"/>
      <c r="W203" s="57"/>
      <c r="X203" s="57"/>
      <c r="Y203" s="57"/>
      <c r="Z203" s="57"/>
      <c r="AA203" s="57"/>
    </row>
    <row r="204" spans="1:27" s="50" customFormat="1" ht="72">
      <c r="A204" s="5" t="s">
        <v>393</v>
      </c>
      <c r="B204" s="61"/>
      <c r="C204" s="6">
        <v>45082</v>
      </c>
      <c r="D204" s="6">
        <v>45086</v>
      </c>
      <c r="E204" s="7"/>
      <c r="F204" s="64"/>
      <c r="G204" s="64"/>
      <c r="H204" s="4" t="s">
        <v>582</v>
      </c>
      <c r="I204" s="4" t="s">
        <v>125</v>
      </c>
      <c r="J204" s="4" t="s">
        <v>154</v>
      </c>
      <c r="K204" s="4" t="s">
        <v>390</v>
      </c>
      <c r="L204" s="8" t="s">
        <v>138</v>
      </c>
      <c r="M204" s="65" t="s">
        <v>29</v>
      </c>
      <c r="N204" s="9" t="s">
        <v>135</v>
      </c>
      <c r="O204" s="4"/>
      <c r="P204" s="4">
        <v>230.00299999999999</v>
      </c>
      <c r="Q204" s="68"/>
      <c r="R204" s="1" t="s">
        <v>618</v>
      </c>
      <c r="T204" s="57"/>
      <c r="U204" s="57"/>
      <c r="V204" s="57"/>
      <c r="W204" s="57"/>
      <c r="X204" s="57"/>
      <c r="Y204" s="57"/>
      <c r="Z204" s="57"/>
      <c r="AA204" s="57"/>
    </row>
    <row r="205" spans="1:27" s="50" customFormat="1" ht="72">
      <c r="A205" s="5" t="s">
        <v>858</v>
      </c>
      <c r="B205" s="61"/>
      <c r="C205" s="6">
        <v>45132</v>
      </c>
      <c r="D205" s="6">
        <v>45132</v>
      </c>
      <c r="E205" s="7"/>
      <c r="F205" s="64"/>
      <c r="G205" s="64"/>
      <c r="H205" s="5" t="s">
        <v>859</v>
      </c>
      <c r="I205" s="4" t="s">
        <v>125</v>
      </c>
      <c r="J205" s="4" t="s">
        <v>130</v>
      </c>
      <c r="K205" s="5" t="s">
        <v>143</v>
      </c>
      <c r="L205" s="8" t="s">
        <v>137</v>
      </c>
      <c r="M205" s="65" t="s">
        <v>29</v>
      </c>
      <c r="N205" s="9" t="s">
        <v>135</v>
      </c>
      <c r="O205" s="4"/>
      <c r="P205" s="4">
        <v>233</v>
      </c>
      <c r="Q205" s="68"/>
      <c r="R205" s="1" t="s">
        <v>1478</v>
      </c>
      <c r="T205" s="57"/>
      <c r="U205" s="57"/>
      <c r="V205" s="57"/>
      <c r="W205" s="57"/>
      <c r="X205" s="57"/>
      <c r="Y205" s="57"/>
      <c r="Z205" s="57"/>
      <c r="AA205" s="57"/>
    </row>
    <row r="206" spans="1:27" s="50" customFormat="1" ht="72">
      <c r="A206" s="5" t="s">
        <v>860</v>
      </c>
      <c r="B206" s="61"/>
      <c r="C206" s="6">
        <v>45132</v>
      </c>
      <c r="D206" s="6">
        <v>45133</v>
      </c>
      <c r="E206" s="7"/>
      <c r="F206" s="64"/>
      <c r="G206" s="64"/>
      <c r="H206" s="4" t="s">
        <v>859</v>
      </c>
      <c r="I206" s="4" t="s">
        <v>125</v>
      </c>
      <c r="J206" s="4" t="s">
        <v>130</v>
      </c>
      <c r="K206" s="4" t="s">
        <v>861</v>
      </c>
      <c r="L206" s="8" t="s">
        <v>137</v>
      </c>
      <c r="M206" s="65" t="s">
        <v>29</v>
      </c>
      <c r="N206" s="9" t="s">
        <v>135</v>
      </c>
      <c r="O206" s="4"/>
      <c r="P206" s="4">
        <v>233.001</v>
      </c>
      <c r="Q206" s="68"/>
      <c r="R206" s="1" t="s">
        <v>1479</v>
      </c>
      <c r="T206" s="57"/>
      <c r="U206" s="57"/>
      <c r="V206" s="57"/>
      <c r="W206" s="57"/>
      <c r="X206" s="57"/>
      <c r="Y206" s="57"/>
      <c r="Z206" s="57"/>
      <c r="AA206" s="57"/>
    </row>
    <row r="207" spans="1:27" s="50" customFormat="1" ht="72">
      <c r="A207" s="5" t="s">
        <v>862</v>
      </c>
      <c r="B207" s="61"/>
      <c r="C207" s="6">
        <v>45134</v>
      </c>
      <c r="D207" s="6">
        <v>45134</v>
      </c>
      <c r="E207" s="47"/>
      <c r="F207" s="64"/>
      <c r="G207" s="64"/>
      <c r="H207" s="4" t="s">
        <v>859</v>
      </c>
      <c r="I207" s="4" t="s">
        <v>125</v>
      </c>
      <c r="J207" s="4" t="s">
        <v>130</v>
      </c>
      <c r="K207" s="4" t="s">
        <v>863</v>
      </c>
      <c r="L207" s="8" t="s">
        <v>137</v>
      </c>
      <c r="M207" s="65" t="s">
        <v>29</v>
      </c>
      <c r="N207" s="9" t="s">
        <v>135</v>
      </c>
      <c r="O207" s="4"/>
      <c r="P207" s="4">
        <v>233.001</v>
      </c>
      <c r="Q207" s="68"/>
      <c r="R207" s="1" t="s">
        <v>1480</v>
      </c>
      <c r="T207" s="57"/>
      <c r="U207" s="57"/>
      <c r="V207" s="57"/>
      <c r="W207" s="57"/>
      <c r="X207" s="57"/>
      <c r="Y207" s="57"/>
      <c r="Z207" s="57"/>
      <c r="AA207" s="57"/>
    </row>
    <row r="208" spans="1:27" s="50" customFormat="1" ht="72">
      <c r="A208" s="5" t="s">
        <v>864</v>
      </c>
      <c r="B208" s="61"/>
      <c r="C208" s="6">
        <v>45146</v>
      </c>
      <c r="D208" s="6">
        <v>45146</v>
      </c>
      <c r="E208" s="47"/>
      <c r="F208" s="64"/>
      <c r="G208" s="64"/>
      <c r="H208" s="4" t="s">
        <v>865</v>
      </c>
      <c r="I208" s="4" t="s">
        <v>125</v>
      </c>
      <c r="J208" s="4" t="s">
        <v>154</v>
      </c>
      <c r="K208" s="4" t="s">
        <v>143</v>
      </c>
      <c r="L208" s="8" t="s">
        <v>137</v>
      </c>
      <c r="M208" s="65" t="s">
        <v>29</v>
      </c>
      <c r="N208" s="9" t="s">
        <v>135</v>
      </c>
      <c r="O208" s="4"/>
      <c r="P208" s="4">
        <v>237</v>
      </c>
      <c r="Q208" s="68"/>
      <c r="R208" s="1" t="s">
        <v>950</v>
      </c>
      <c r="T208" s="57"/>
      <c r="U208" s="57"/>
      <c r="V208" s="57"/>
      <c r="W208" s="57"/>
      <c r="X208" s="57"/>
      <c r="Y208" s="57"/>
      <c r="Z208" s="57"/>
      <c r="AA208" s="57"/>
    </row>
    <row r="209" spans="1:27" s="50" customFormat="1" ht="72">
      <c r="A209" s="5" t="s">
        <v>866</v>
      </c>
      <c r="B209" s="61"/>
      <c r="C209" s="6">
        <v>45195</v>
      </c>
      <c r="D209" s="6">
        <v>45195</v>
      </c>
      <c r="E209" s="7"/>
      <c r="F209" s="64"/>
      <c r="G209" s="64"/>
      <c r="H209" s="4" t="s">
        <v>867</v>
      </c>
      <c r="I209" s="4" t="s">
        <v>125</v>
      </c>
      <c r="J209" s="4" t="s">
        <v>154</v>
      </c>
      <c r="K209" s="4" t="s">
        <v>868</v>
      </c>
      <c r="L209" s="8" t="s">
        <v>137</v>
      </c>
      <c r="M209" s="65" t="s">
        <v>29</v>
      </c>
      <c r="N209" s="9" t="s">
        <v>135</v>
      </c>
      <c r="O209" s="4"/>
      <c r="P209" s="4">
        <v>237</v>
      </c>
      <c r="Q209" s="68"/>
      <c r="R209" s="1" t="s">
        <v>951</v>
      </c>
      <c r="T209" s="57"/>
      <c r="U209" s="57"/>
      <c r="V209" s="57"/>
      <c r="W209" s="57"/>
      <c r="X209" s="57"/>
      <c r="Y209" s="57"/>
      <c r="Z209" s="57"/>
      <c r="AA209" s="57"/>
    </row>
    <row r="210" spans="1:27" s="50" customFormat="1" ht="72">
      <c r="A210" s="5" t="s">
        <v>869</v>
      </c>
      <c r="B210" s="61"/>
      <c r="C210" s="6">
        <v>45196</v>
      </c>
      <c r="D210" s="6">
        <v>45196</v>
      </c>
      <c r="E210" s="7"/>
      <c r="F210" s="64"/>
      <c r="G210" s="64"/>
      <c r="H210" s="4" t="s">
        <v>867</v>
      </c>
      <c r="I210" s="4" t="s">
        <v>125</v>
      </c>
      <c r="J210" s="4" t="s">
        <v>154</v>
      </c>
      <c r="K210" s="4" t="s">
        <v>870</v>
      </c>
      <c r="L210" s="8" t="s">
        <v>137</v>
      </c>
      <c r="M210" s="65" t="s">
        <v>29</v>
      </c>
      <c r="N210" s="9" t="s">
        <v>135</v>
      </c>
      <c r="O210" s="4"/>
      <c r="P210" s="4">
        <v>237</v>
      </c>
      <c r="Q210" s="68"/>
      <c r="R210" s="1" t="s">
        <v>952</v>
      </c>
      <c r="T210" s="57"/>
      <c r="U210" s="57"/>
      <c r="V210" s="57"/>
      <c r="W210" s="57"/>
      <c r="X210" s="57"/>
      <c r="Y210" s="57"/>
      <c r="Z210" s="57"/>
      <c r="AA210" s="57"/>
    </row>
    <row r="211" spans="1:27" s="50" customFormat="1" ht="72">
      <c r="A211" s="5" t="s">
        <v>871</v>
      </c>
      <c r="B211" s="61"/>
      <c r="C211" s="6">
        <v>45147</v>
      </c>
      <c r="D211" s="6">
        <v>45147</v>
      </c>
      <c r="E211" s="7"/>
      <c r="F211" s="64"/>
      <c r="G211" s="64"/>
      <c r="H211" s="4" t="s">
        <v>867</v>
      </c>
      <c r="I211" s="4" t="s">
        <v>125</v>
      </c>
      <c r="J211" s="4" t="s">
        <v>154</v>
      </c>
      <c r="K211" s="4" t="s">
        <v>863</v>
      </c>
      <c r="L211" s="8" t="s">
        <v>137</v>
      </c>
      <c r="M211" s="65" t="s">
        <v>29</v>
      </c>
      <c r="N211" s="9" t="s">
        <v>135</v>
      </c>
      <c r="O211" s="4"/>
      <c r="P211" s="4">
        <v>237.001</v>
      </c>
      <c r="Q211" s="68"/>
      <c r="R211" s="1" t="s">
        <v>953</v>
      </c>
      <c r="T211" s="57"/>
      <c r="U211" s="57"/>
      <c r="V211" s="57"/>
      <c r="W211" s="57"/>
      <c r="X211" s="57"/>
      <c r="Y211" s="57"/>
      <c r="Z211" s="57"/>
      <c r="AA211" s="57"/>
    </row>
    <row r="212" spans="1:27" s="50" customFormat="1" ht="67.5">
      <c r="A212" s="5" t="s">
        <v>1376</v>
      </c>
      <c r="B212" s="61" t="s">
        <v>1093</v>
      </c>
      <c r="C212" s="6">
        <v>45076</v>
      </c>
      <c r="D212" s="6">
        <v>45078</v>
      </c>
      <c r="E212" s="7" t="s">
        <v>1290</v>
      </c>
      <c r="F212" s="64"/>
      <c r="G212" s="64"/>
      <c r="H212" s="4" t="s">
        <v>867</v>
      </c>
      <c r="I212" s="4" t="s">
        <v>125</v>
      </c>
      <c r="J212" s="4" t="s">
        <v>154</v>
      </c>
      <c r="K212" s="4" t="s">
        <v>1377</v>
      </c>
      <c r="L212" s="8" t="s">
        <v>138</v>
      </c>
      <c r="M212" s="65" t="s">
        <v>29</v>
      </c>
      <c r="N212" s="9" t="s">
        <v>135</v>
      </c>
      <c r="O212" s="4"/>
      <c r="P212" s="4">
        <v>237.00299999999999</v>
      </c>
      <c r="Q212" s="68" t="s">
        <v>1291</v>
      </c>
      <c r="R212" s="1" t="s">
        <v>1583</v>
      </c>
      <c r="T212" s="57"/>
      <c r="U212" s="57"/>
      <c r="V212" s="57"/>
      <c r="W212" s="57"/>
      <c r="X212" s="57"/>
      <c r="Y212" s="57"/>
      <c r="Z212" s="57"/>
      <c r="AA212" s="57"/>
    </row>
    <row r="213" spans="1:27" s="50" customFormat="1" ht="72">
      <c r="A213" s="5" t="s">
        <v>872</v>
      </c>
      <c r="B213" s="61"/>
      <c r="C213" s="6">
        <v>45097</v>
      </c>
      <c r="D213" s="6">
        <v>45097</v>
      </c>
      <c r="E213" s="7"/>
      <c r="F213" s="64"/>
      <c r="G213" s="64"/>
      <c r="H213" s="4" t="s">
        <v>865</v>
      </c>
      <c r="I213" s="4" t="s">
        <v>125</v>
      </c>
      <c r="J213" s="4" t="s">
        <v>130</v>
      </c>
      <c r="K213" s="4" t="s">
        <v>873</v>
      </c>
      <c r="L213" s="8" t="s">
        <v>138</v>
      </c>
      <c r="M213" s="65" t="s">
        <v>29</v>
      </c>
      <c r="N213" s="9" t="s">
        <v>135</v>
      </c>
      <c r="O213" s="4"/>
      <c r="P213" s="4">
        <v>237.00299999999999</v>
      </c>
      <c r="Q213" s="68"/>
      <c r="R213" s="1" t="s">
        <v>954</v>
      </c>
      <c r="T213" s="57"/>
      <c r="U213" s="57"/>
      <c r="V213" s="57"/>
      <c r="W213" s="57"/>
      <c r="X213" s="57"/>
      <c r="Y213" s="57"/>
      <c r="Z213" s="57"/>
      <c r="AA213" s="57"/>
    </row>
    <row r="214" spans="1:27" s="50" customFormat="1" ht="78.75">
      <c r="A214" s="5" t="s">
        <v>304</v>
      </c>
      <c r="B214" s="61"/>
      <c r="C214" s="6">
        <v>45188</v>
      </c>
      <c r="D214" s="6">
        <v>45188</v>
      </c>
      <c r="E214" s="7"/>
      <c r="F214" s="64"/>
      <c r="G214" s="64"/>
      <c r="H214" s="4" t="s">
        <v>305</v>
      </c>
      <c r="I214" s="4" t="s">
        <v>125</v>
      </c>
      <c r="J214" s="4" t="s">
        <v>154</v>
      </c>
      <c r="K214" s="4" t="s">
        <v>990</v>
      </c>
      <c r="L214" s="8" t="s">
        <v>141</v>
      </c>
      <c r="M214" s="65" t="s">
        <v>29</v>
      </c>
      <c r="N214" s="9" t="s">
        <v>135</v>
      </c>
      <c r="O214" s="4"/>
      <c r="P214" s="4">
        <v>237.1</v>
      </c>
      <c r="Q214" s="68"/>
      <c r="R214" s="1" t="s">
        <v>1090</v>
      </c>
      <c r="T214" s="57"/>
      <c r="U214" s="57"/>
      <c r="V214" s="57"/>
      <c r="W214" s="57"/>
      <c r="X214" s="57"/>
      <c r="Y214" s="57"/>
      <c r="Z214" s="57"/>
      <c r="AA214" s="57"/>
    </row>
    <row r="215" spans="1:27" s="50" customFormat="1" ht="78.75">
      <c r="A215" s="5" t="s">
        <v>306</v>
      </c>
      <c r="B215" s="61"/>
      <c r="C215" s="6">
        <v>45190</v>
      </c>
      <c r="D215" s="6">
        <v>45190</v>
      </c>
      <c r="E215" s="7"/>
      <c r="F215" s="64"/>
      <c r="G215" s="64"/>
      <c r="H215" s="4" t="s">
        <v>305</v>
      </c>
      <c r="I215" s="4" t="s">
        <v>125</v>
      </c>
      <c r="J215" s="4" t="s">
        <v>154</v>
      </c>
      <c r="K215" s="4" t="s">
        <v>307</v>
      </c>
      <c r="L215" s="8" t="s">
        <v>141</v>
      </c>
      <c r="M215" s="65" t="s">
        <v>29</v>
      </c>
      <c r="N215" s="9" t="s">
        <v>135</v>
      </c>
      <c r="O215" s="4"/>
      <c r="P215" s="4">
        <v>237.11</v>
      </c>
      <c r="Q215" s="68"/>
      <c r="R215" s="1" t="s">
        <v>427</v>
      </c>
      <c r="T215" s="57"/>
      <c r="U215" s="57"/>
      <c r="V215" s="57"/>
      <c r="W215" s="57"/>
      <c r="X215" s="57"/>
      <c r="Y215" s="57"/>
      <c r="Z215" s="57"/>
      <c r="AA215" s="57"/>
    </row>
    <row r="216" spans="1:27" s="50" customFormat="1" ht="72">
      <c r="A216" s="5" t="s">
        <v>874</v>
      </c>
      <c r="B216" s="61"/>
      <c r="C216" s="6">
        <v>45090</v>
      </c>
      <c r="D216" s="6">
        <v>45090</v>
      </c>
      <c r="E216" s="7"/>
      <c r="F216" s="64"/>
      <c r="G216" s="64"/>
      <c r="H216" s="4" t="s">
        <v>394</v>
      </c>
      <c r="I216" s="4" t="s">
        <v>125</v>
      </c>
      <c r="J216" s="4" t="s">
        <v>154</v>
      </c>
      <c r="K216" s="4" t="s">
        <v>143</v>
      </c>
      <c r="L216" s="8" t="s">
        <v>137</v>
      </c>
      <c r="M216" s="65" t="s">
        <v>29</v>
      </c>
      <c r="N216" s="9" t="s">
        <v>135</v>
      </c>
      <c r="O216" s="4"/>
      <c r="P216" s="4">
        <v>241</v>
      </c>
      <c r="Q216" s="68"/>
      <c r="R216" s="1" t="s">
        <v>955</v>
      </c>
      <c r="T216" s="57"/>
      <c r="U216" s="57"/>
      <c r="V216" s="57"/>
      <c r="W216" s="57"/>
      <c r="X216" s="57"/>
      <c r="Y216" s="57"/>
      <c r="Z216" s="57"/>
      <c r="AA216" s="57"/>
    </row>
    <row r="217" spans="1:27" s="50" customFormat="1" ht="96">
      <c r="A217" s="5" t="s">
        <v>875</v>
      </c>
      <c r="B217" s="61" t="s">
        <v>1093</v>
      </c>
      <c r="C217" s="6">
        <v>45092</v>
      </c>
      <c r="D217" s="6">
        <v>45092</v>
      </c>
      <c r="E217" s="7" t="s">
        <v>1094</v>
      </c>
      <c r="F217" s="64">
        <v>45091</v>
      </c>
      <c r="G217" s="64">
        <v>45091</v>
      </c>
      <c r="H217" s="4" t="s">
        <v>394</v>
      </c>
      <c r="I217" s="4" t="s">
        <v>125</v>
      </c>
      <c r="J217" s="4" t="s">
        <v>154</v>
      </c>
      <c r="K217" s="4" t="s">
        <v>863</v>
      </c>
      <c r="L217" s="8" t="s">
        <v>137</v>
      </c>
      <c r="M217" s="65" t="s">
        <v>29</v>
      </c>
      <c r="N217" s="9" t="s">
        <v>135</v>
      </c>
      <c r="O217" s="4"/>
      <c r="P217" s="4">
        <v>241.001</v>
      </c>
      <c r="Q217" s="68" t="s">
        <v>1293</v>
      </c>
      <c r="R217" s="1" t="s">
        <v>1651</v>
      </c>
      <c r="T217" s="57"/>
      <c r="U217" s="57"/>
      <c r="V217" s="57"/>
      <c r="W217" s="57"/>
      <c r="X217" s="57"/>
      <c r="Y217" s="57"/>
      <c r="Z217" s="57"/>
      <c r="AA217" s="57"/>
    </row>
    <row r="218" spans="1:27" s="50" customFormat="1" ht="72">
      <c r="A218" s="5" t="s">
        <v>1378</v>
      </c>
      <c r="B218" s="61"/>
      <c r="C218" s="6">
        <v>45124</v>
      </c>
      <c r="D218" s="6">
        <v>45127</v>
      </c>
      <c r="E218" s="47"/>
      <c r="F218" s="64"/>
      <c r="G218" s="64"/>
      <c r="H218" s="5" t="s">
        <v>394</v>
      </c>
      <c r="I218" s="4" t="s">
        <v>125</v>
      </c>
      <c r="J218" s="5" t="s">
        <v>154</v>
      </c>
      <c r="K218" s="5" t="s">
        <v>1379</v>
      </c>
      <c r="L218" s="48" t="s">
        <v>138</v>
      </c>
      <c r="M218" s="63" t="s">
        <v>29</v>
      </c>
      <c r="N218" s="49" t="s">
        <v>135</v>
      </c>
      <c r="O218" s="4"/>
      <c r="P218" s="4">
        <v>241.001</v>
      </c>
      <c r="Q218" s="68"/>
      <c r="R218" s="1" t="s">
        <v>1481</v>
      </c>
      <c r="T218" s="57"/>
      <c r="U218" s="57"/>
      <c r="V218" s="57"/>
      <c r="W218" s="57"/>
      <c r="X218" s="57"/>
      <c r="Y218" s="57"/>
      <c r="Z218" s="57"/>
      <c r="AA218" s="57"/>
    </row>
    <row r="219" spans="1:27" s="50" customFormat="1" ht="72">
      <c r="A219" s="5" t="s">
        <v>876</v>
      </c>
      <c r="B219" s="61"/>
      <c r="C219" s="6">
        <v>45159</v>
      </c>
      <c r="D219" s="6">
        <v>45159</v>
      </c>
      <c r="E219" s="47"/>
      <c r="F219" s="64"/>
      <c r="G219" s="64"/>
      <c r="H219" s="5" t="s">
        <v>394</v>
      </c>
      <c r="I219" s="4" t="s">
        <v>125</v>
      </c>
      <c r="J219" s="5" t="s">
        <v>154</v>
      </c>
      <c r="K219" s="5" t="s">
        <v>877</v>
      </c>
      <c r="L219" s="48" t="s">
        <v>138</v>
      </c>
      <c r="M219" s="63" t="s">
        <v>29</v>
      </c>
      <c r="N219" s="49" t="s">
        <v>135</v>
      </c>
      <c r="O219" s="4"/>
      <c r="P219" s="4">
        <v>241.001</v>
      </c>
      <c r="Q219" s="68"/>
      <c r="R219" s="1" t="s">
        <v>1482</v>
      </c>
      <c r="T219" s="57"/>
      <c r="U219" s="57"/>
      <c r="V219" s="57"/>
      <c r="W219" s="57"/>
      <c r="X219" s="57"/>
      <c r="Y219" s="57"/>
      <c r="Z219" s="57"/>
      <c r="AA219" s="57"/>
    </row>
    <row r="220" spans="1:27" s="50" customFormat="1" ht="72">
      <c r="A220" s="5" t="s">
        <v>1380</v>
      </c>
      <c r="B220" s="61"/>
      <c r="C220" s="6">
        <v>45117</v>
      </c>
      <c r="D220" s="6">
        <v>45120</v>
      </c>
      <c r="E220" s="7"/>
      <c r="F220" s="64"/>
      <c r="G220" s="64"/>
      <c r="H220" s="5" t="s">
        <v>394</v>
      </c>
      <c r="I220" s="4" t="s">
        <v>125</v>
      </c>
      <c r="J220" s="5" t="s">
        <v>154</v>
      </c>
      <c r="K220" s="5" t="s">
        <v>1381</v>
      </c>
      <c r="L220" s="48" t="s">
        <v>138</v>
      </c>
      <c r="M220" s="63" t="s">
        <v>29</v>
      </c>
      <c r="N220" s="49" t="s">
        <v>135</v>
      </c>
      <c r="O220" s="5"/>
      <c r="P220" s="4">
        <v>241.00200000000001</v>
      </c>
      <c r="Q220" s="68"/>
      <c r="R220" s="1" t="s">
        <v>1483</v>
      </c>
      <c r="T220" s="57"/>
      <c r="U220" s="57"/>
      <c r="V220" s="57"/>
      <c r="W220" s="57"/>
      <c r="X220" s="57"/>
      <c r="Y220" s="57"/>
      <c r="Z220" s="57"/>
      <c r="AA220" s="57"/>
    </row>
    <row r="221" spans="1:27" s="50" customFormat="1" ht="72">
      <c r="A221" s="5" t="s">
        <v>878</v>
      </c>
      <c r="B221" s="61"/>
      <c r="C221" s="6">
        <v>45160</v>
      </c>
      <c r="D221" s="6">
        <v>45160</v>
      </c>
      <c r="E221" s="47"/>
      <c r="F221" s="64"/>
      <c r="G221" s="64"/>
      <c r="H221" s="5" t="s">
        <v>394</v>
      </c>
      <c r="I221" s="4" t="s">
        <v>125</v>
      </c>
      <c r="J221" s="5" t="s">
        <v>154</v>
      </c>
      <c r="K221" s="5" t="s">
        <v>879</v>
      </c>
      <c r="L221" s="48" t="s">
        <v>138</v>
      </c>
      <c r="M221" s="63" t="s">
        <v>29</v>
      </c>
      <c r="N221" s="49" t="s">
        <v>135</v>
      </c>
      <c r="O221" s="5"/>
      <c r="P221" s="4">
        <v>241.00200000000001</v>
      </c>
      <c r="Q221" s="68"/>
      <c r="R221" s="1" t="s">
        <v>1484</v>
      </c>
      <c r="T221" s="57"/>
      <c r="U221" s="57"/>
      <c r="V221" s="57"/>
      <c r="W221" s="57"/>
      <c r="X221" s="57"/>
      <c r="Y221" s="57"/>
      <c r="Z221" s="57"/>
      <c r="AA221" s="57"/>
    </row>
    <row r="222" spans="1:27" s="50" customFormat="1" ht="72">
      <c r="A222" s="5" t="s">
        <v>880</v>
      </c>
      <c r="B222" s="61"/>
      <c r="C222" s="6">
        <v>45112</v>
      </c>
      <c r="D222" s="6">
        <v>45113</v>
      </c>
      <c r="E222" s="7"/>
      <c r="F222" s="64"/>
      <c r="G222" s="64"/>
      <c r="H222" s="5" t="s">
        <v>394</v>
      </c>
      <c r="I222" s="4" t="s">
        <v>125</v>
      </c>
      <c r="J222" s="5" t="s">
        <v>154</v>
      </c>
      <c r="K222" s="5" t="s">
        <v>881</v>
      </c>
      <c r="L222" s="48" t="s">
        <v>138</v>
      </c>
      <c r="M222" s="63" t="s">
        <v>29</v>
      </c>
      <c r="N222" s="49" t="s">
        <v>135</v>
      </c>
      <c r="O222" s="4"/>
      <c r="P222" s="4">
        <v>241.00299999999999</v>
      </c>
      <c r="Q222" s="68"/>
      <c r="R222" s="1" t="s">
        <v>956</v>
      </c>
      <c r="T222" s="57"/>
      <c r="U222" s="57"/>
      <c r="V222" s="57"/>
      <c r="W222" s="57"/>
      <c r="X222" s="57"/>
      <c r="Y222" s="57"/>
      <c r="Z222" s="57"/>
      <c r="AA222" s="57"/>
    </row>
    <row r="223" spans="1:27" s="50" customFormat="1" ht="72">
      <c r="A223" s="5" t="s">
        <v>882</v>
      </c>
      <c r="B223" s="61"/>
      <c r="C223" s="6">
        <v>45161</v>
      </c>
      <c r="D223" s="6">
        <v>45161</v>
      </c>
      <c r="E223" s="47"/>
      <c r="F223" s="64"/>
      <c r="G223" s="64"/>
      <c r="H223" s="5" t="s">
        <v>394</v>
      </c>
      <c r="I223" s="4" t="s">
        <v>125</v>
      </c>
      <c r="J223" s="4" t="s">
        <v>154</v>
      </c>
      <c r="K223" s="5" t="s">
        <v>883</v>
      </c>
      <c r="L223" s="8" t="s">
        <v>138</v>
      </c>
      <c r="M223" s="65" t="s">
        <v>29</v>
      </c>
      <c r="N223" s="9" t="s">
        <v>135</v>
      </c>
      <c r="O223" s="4"/>
      <c r="P223" s="4">
        <v>241.017</v>
      </c>
      <c r="Q223" s="68"/>
      <c r="R223" s="1" t="s">
        <v>1485</v>
      </c>
      <c r="T223" s="57"/>
      <c r="U223" s="57"/>
      <c r="V223" s="57"/>
      <c r="W223" s="57"/>
      <c r="X223" s="57"/>
      <c r="Y223" s="57"/>
      <c r="Z223" s="57"/>
      <c r="AA223" s="57"/>
    </row>
    <row r="224" spans="1:27" s="50" customFormat="1" ht="72">
      <c r="A224" s="5" t="s">
        <v>884</v>
      </c>
      <c r="B224" s="61"/>
      <c r="C224" s="6">
        <v>45209</v>
      </c>
      <c r="D224" s="6">
        <v>45210</v>
      </c>
      <c r="E224" s="47"/>
      <c r="F224" s="64"/>
      <c r="G224" s="64"/>
      <c r="H224" s="5" t="s">
        <v>394</v>
      </c>
      <c r="I224" s="4" t="s">
        <v>125</v>
      </c>
      <c r="J224" s="4" t="s">
        <v>154</v>
      </c>
      <c r="K224" s="5" t="s">
        <v>885</v>
      </c>
      <c r="L224" s="8" t="s">
        <v>138</v>
      </c>
      <c r="M224" s="65" t="s">
        <v>29</v>
      </c>
      <c r="N224" s="9" t="s">
        <v>135</v>
      </c>
      <c r="O224" s="4"/>
      <c r="P224" s="4">
        <v>241.0171</v>
      </c>
      <c r="Q224" s="68"/>
      <c r="R224" s="1" t="s">
        <v>957</v>
      </c>
      <c r="T224" s="57"/>
      <c r="U224" s="57"/>
      <c r="V224" s="57"/>
      <c r="W224" s="57"/>
      <c r="X224" s="57"/>
      <c r="Y224" s="57"/>
      <c r="Z224" s="57"/>
      <c r="AA224" s="57"/>
    </row>
    <row r="225" spans="1:27" s="50" customFormat="1" ht="72">
      <c r="A225" s="5" t="s">
        <v>886</v>
      </c>
      <c r="B225" s="61"/>
      <c r="C225" s="6">
        <v>45162</v>
      </c>
      <c r="D225" s="6">
        <v>45162</v>
      </c>
      <c r="E225" s="47"/>
      <c r="F225" s="64"/>
      <c r="G225" s="64"/>
      <c r="H225" s="5" t="s">
        <v>394</v>
      </c>
      <c r="I225" s="4" t="s">
        <v>125</v>
      </c>
      <c r="J225" s="4" t="s">
        <v>154</v>
      </c>
      <c r="K225" s="5" t="s">
        <v>887</v>
      </c>
      <c r="L225" s="8" t="s">
        <v>138</v>
      </c>
      <c r="M225" s="65" t="s">
        <v>29</v>
      </c>
      <c r="N225" s="9" t="s">
        <v>135</v>
      </c>
      <c r="O225" s="4"/>
      <c r="P225" s="4">
        <v>241.018</v>
      </c>
      <c r="Q225" s="68"/>
      <c r="R225" s="1" t="s">
        <v>1486</v>
      </c>
      <c r="T225" s="57"/>
      <c r="U225" s="57"/>
      <c r="V225" s="57"/>
      <c r="W225" s="57"/>
      <c r="X225" s="57"/>
      <c r="Y225" s="57"/>
      <c r="Z225" s="57"/>
      <c r="AA225" s="57"/>
    </row>
    <row r="226" spans="1:27" s="50" customFormat="1" ht="72">
      <c r="A226" s="5" t="s">
        <v>888</v>
      </c>
      <c r="B226" s="61"/>
      <c r="C226" s="6">
        <v>45210</v>
      </c>
      <c r="D226" s="6">
        <v>45211</v>
      </c>
      <c r="E226" s="7"/>
      <c r="F226" s="64"/>
      <c r="G226" s="64"/>
      <c r="H226" s="5" t="s">
        <v>394</v>
      </c>
      <c r="I226" s="4" t="s">
        <v>125</v>
      </c>
      <c r="J226" s="4" t="s">
        <v>154</v>
      </c>
      <c r="K226" s="5" t="s">
        <v>889</v>
      </c>
      <c r="L226" s="8" t="s">
        <v>138</v>
      </c>
      <c r="M226" s="65" t="s">
        <v>29</v>
      </c>
      <c r="N226" s="9" t="s">
        <v>135</v>
      </c>
      <c r="O226" s="4"/>
      <c r="P226" s="4">
        <v>241.0181</v>
      </c>
      <c r="Q226" s="68"/>
      <c r="R226" s="1" t="s">
        <v>958</v>
      </c>
      <c r="T226" s="57"/>
      <c r="U226" s="57"/>
      <c r="V226" s="57"/>
      <c r="W226" s="57"/>
      <c r="X226" s="57"/>
      <c r="Y226" s="57"/>
      <c r="Z226" s="57"/>
      <c r="AA226" s="57"/>
    </row>
    <row r="227" spans="1:27" s="50" customFormat="1" ht="72">
      <c r="A227" s="5" t="s">
        <v>308</v>
      </c>
      <c r="B227" s="61"/>
      <c r="C227" s="6">
        <v>45131</v>
      </c>
      <c r="D227" s="6">
        <v>45136</v>
      </c>
      <c r="E227" s="7"/>
      <c r="F227" s="64"/>
      <c r="G227" s="64"/>
      <c r="H227" s="5" t="s">
        <v>309</v>
      </c>
      <c r="I227" s="4" t="s">
        <v>125</v>
      </c>
      <c r="J227" s="4" t="s">
        <v>154</v>
      </c>
      <c r="K227" s="5" t="s">
        <v>11</v>
      </c>
      <c r="L227" s="8" t="s">
        <v>140</v>
      </c>
      <c r="M227" s="65" t="s">
        <v>29</v>
      </c>
      <c r="N227" s="9" t="s">
        <v>135</v>
      </c>
      <c r="O227" s="4"/>
      <c r="P227" s="4">
        <v>244.2</v>
      </c>
      <c r="Q227" s="68"/>
      <c r="R227" s="1" t="s">
        <v>827</v>
      </c>
      <c r="T227" s="57"/>
      <c r="U227" s="57"/>
      <c r="V227" s="57"/>
      <c r="W227" s="57"/>
      <c r="X227" s="57"/>
      <c r="Y227" s="57"/>
      <c r="Z227" s="57"/>
      <c r="AA227" s="57"/>
    </row>
    <row r="228" spans="1:27" s="50" customFormat="1" ht="72">
      <c r="A228" s="5" t="s">
        <v>190</v>
      </c>
      <c r="B228" s="61"/>
      <c r="C228" s="6">
        <v>44803</v>
      </c>
      <c r="D228" s="6">
        <v>45230</v>
      </c>
      <c r="E228" s="7"/>
      <c r="F228" s="64"/>
      <c r="G228" s="64"/>
      <c r="H228" s="5" t="s">
        <v>182</v>
      </c>
      <c r="I228" s="4" t="s">
        <v>125</v>
      </c>
      <c r="J228" s="4" t="s">
        <v>154</v>
      </c>
      <c r="K228" s="5" t="s">
        <v>191</v>
      </c>
      <c r="L228" s="8" t="s">
        <v>138</v>
      </c>
      <c r="M228" s="65" t="s">
        <v>29</v>
      </c>
      <c r="N228" s="9" t="s">
        <v>135</v>
      </c>
      <c r="O228" s="4"/>
      <c r="P228" s="4">
        <v>245.00700000000001</v>
      </c>
      <c r="Q228" s="68"/>
      <c r="R228" s="1" t="s">
        <v>428</v>
      </c>
      <c r="T228" s="57"/>
      <c r="U228" s="57"/>
      <c r="V228" s="57"/>
      <c r="W228" s="57"/>
      <c r="X228" s="57"/>
      <c r="Y228" s="57"/>
      <c r="Z228" s="57"/>
      <c r="AA228" s="57"/>
    </row>
    <row r="229" spans="1:27" s="50" customFormat="1" ht="72">
      <c r="A229" s="5" t="s">
        <v>310</v>
      </c>
      <c r="B229" s="61"/>
      <c r="C229" s="6">
        <v>45089</v>
      </c>
      <c r="D229" s="6">
        <v>45094</v>
      </c>
      <c r="E229" s="47"/>
      <c r="F229" s="62"/>
      <c r="G229" s="62"/>
      <c r="H229" s="5" t="s">
        <v>311</v>
      </c>
      <c r="I229" s="4" t="s">
        <v>125</v>
      </c>
      <c r="J229" s="4" t="s">
        <v>126</v>
      </c>
      <c r="K229" s="5" t="s">
        <v>11</v>
      </c>
      <c r="L229" s="8" t="s">
        <v>140</v>
      </c>
      <c r="M229" s="65" t="s">
        <v>29</v>
      </c>
      <c r="N229" s="9" t="s">
        <v>135</v>
      </c>
      <c r="O229" s="4"/>
      <c r="P229" s="4">
        <v>249.1</v>
      </c>
      <c r="Q229" s="68"/>
      <c r="R229" s="1" t="s">
        <v>1242</v>
      </c>
      <c r="T229" s="57"/>
      <c r="U229" s="57"/>
      <c r="V229" s="57"/>
      <c r="W229" s="57"/>
      <c r="X229" s="57"/>
      <c r="Y229" s="57"/>
      <c r="Z229" s="57"/>
      <c r="AA229" s="57"/>
    </row>
    <row r="230" spans="1:27" s="50" customFormat="1" ht="67.5">
      <c r="A230" s="5" t="s">
        <v>1436</v>
      </c>
      <c r="B230" s="61" t="s">
        <v>1093</v>
      </c>
      <c r="C230" s="6">
        <v>45082</v>
      </c>
      <c r="D230" s="6">
        <v>45086</v>
      </c>
      <c r="E230" s="7" t="s">
        <v>1290</v>
      </c>
      <c r="F230" s="64"/>
      <c r="G230" s="64"/>
      <c r="H230" s="5" t="s">
        <v>313</v>
      </c>
      <c r="I230" s="4" t="s">
        <v>125</v>
      </c>
      <c r="J230" s="4" t="s">
        <v>154</v>
      </c>
      <c r="K230" s="5" t="s">
        <v>1437</v>
      </c>
      <c r="L230" s="8" t="s">
        <v>139</v>
      </c>
      <c r="M230" s="65" t="s">
        <v>29</v>
      </c>
      <c r="N230" s="9" t="s">
        <v>135</v>
      </c>
      <c r="O230" s="4"/>
      <c r="P230" s="4">
        <v>253.1</v>
      </c>
      <c r="Q230" s="68" t="s">
        <v>1291</v>
      </c>
      <c r="R230" s="1" t="s">
        <v>1584</v>
      </c>
      <c r="T230" s="57"/>
      <c r="U230" s="57"/>
      <c r="V230" s="57"/>
      <c r="W230" s="57"/>
      <c r="X230" s="57"/>
      <c r="Y230" s="57"/>
      <c r="Z230" s="57"/>
      <c r="AA230" s="57"/>
    </row>
    <row r="231" spans="1:27" s="50" customFormat="1" ht="72">
      <c r="A231" s="5" t="s">
        <v>312</v>
      </c>
      <c r="B231" s="61"/>
      <c r="C231" s="6">
        <v>45089</v>
      </c>
      <c r="D231" s="6">
        <v>45094</v>
      </c>
      <c r="E231" s="47"/>
      <c r="F231" s="64"/>
      <c r="G231" s="64"/>
      <c r="H231" s="5" t="s">
        <v>313</v>
      </c>
      <c r="I231" s="4" t="s">
        <v>125</v>
      </c>
      <c r="J231" s="4" t="s">
        <v>126</v>
      </c>
      <c r="K231" s="5" t="s">
        <v>11</v>
      </c>
      <c r="L231" s="8" t="s">
        <v>140</v>
      </c>
      <c r="M231" s="65" t="s">
        <v>29</v>
      </c>
      <c r="N231" s="9" t="s">
        <v>135</v>
      </c>
      <c r="O231" s="4"/>
      <c r="P231" s="4">
        <v>253.1</v>
      </c>
      <c r="Q231" s="68"/>
      <c r="R231" s="1" t="s">
        <v>1243</v>
      </c>
      <c r="T231" s="57"/>
      <c r="U231" s="57"/>
      <c r="V231" s="57"/>
      <c r="W231" s="57"/>
      <c r="X231" s="57"/>
      <c r="Y231" s="57"/>
      <c r="Z231" s="57"/>
      <c r="AA231" s="57"/>
    </row>
    <row r="232" spans="1:27" s="50" customFormat="1" ht="78.75">
      <c r="A232" s="5" t="s">
        <v>783</v>
      </c>
      <c r="B232" s="61"/>
      <c r="C232" s="6">
        <v>45195</v>
      </c>
      <c r="D232" s="6">
        <v>45195</v>
      </c>
      <c r="E232" s="47"/>
      <c r="F232" s="64"/>
      <c r="G232" s="64"/>
      <c r="H232" s="5" t="s">
        <v>314</v>
      </c>
      <c r="I232" s="4" t="s">
        <v>125</v>
      </c>
      <c r="J232" s="4" t="s">
        <v>126</v>
      </c>
      <c r="K232" s="5" t="s">
        <v>784</v>
      </c>
      <c r="L232" s="8" t="s">
        <v>141</v>
      </c>
      <c r="M232" s="65" t="s">
        <v>29</v>
      </c>
      <c r="N232" s="9" t="s">
        <v>135</v>
      </c>
      <c r="O232" s="4"/>
      <c r="P232" s="4">
        <v>254.13</v>
      </c>
      <c r="Q232" s="68"/>
      <c r="R232" s="1" t="s">
        <v>828</v>
      </c>
      <c r="T232" s="57"/>
      <c r="U232" s="57"/>
      <c r="V232" s="57"/>
      <c r="W232" s="57"/>
      <c r="X232" s="57"/>
      <c r="Y232" s="57"/>
      <c r="Z232" s="57"/>
      <c r="AA232" s="57"/>
    </row>
    <row r="233" spans="1:27" s="50" customFormat="1" ht="78.75">
      <c r="A233" s="5" t="s">
        <v>315</v>
      </c>
      <c r="B233" s="61"/>
      <c r="C233" s="6">
        <v>45197</v>
      </c>
      <c r="D233" s="6">
        <v>45197</v>
      </c>
      <c r="E233" s="47"/>
      <c r="F233" s="62"/>
      <c r="G233" s="62"/>
      <c r="H233" s="5" t="s">
        <v>314</v>
      </c>
      <c r="I233" s="4" t="s">
        <v>125</v>
      </c>
      <c r="J233" s="5" t="s">
        <v>126</v>
      </c>
      <c r="K233" s="5" t="s">
        <v>785</v>
      </c>
      <c r="L233" s="48" t="s">
        <v>141</v>
      </c>
      <c r="M233" s="63" t="s">
        <v>29</v>
      </c>
      <c r="N233" s="49" t="s">
        <v>135</v>
      </c>
      <c r="O233" s="4"/>
      <c r="P233" s="4">
        <v>254.13</v>
      </c>
      <c r="Q233" s="68"/>
      <c r="R233" s="1" t="s">
        <v>829</v>
      </c>
      <c r="T233" s="57"/>
      <c r="U233" s="57"/>
      <c r="V233" s="57"/>
      <c r="W233" s="57"/>
      <c r="X233" s="57"/>
      <c r="Y233" s="57"/>
      <c r="Z233" s="57"/>
      <c r="AA233" s="57"/>
    </row>
    <row r="234" spans="1:27" s="50" customFormat="1" ht="108">
      <c r="A234" s="5" t="s">
        <v>317</v>
      </c>
      <c r="B234" s="61"/>
      <c r="C234" s="6">
        <v>45097</v>
      </c>
      <c r="D234" s="6">
        <v>45097</v>
      </c>
      <c r="E234" s="7"/>
      <c r="F234" s="64"/>
      <c r="G234" s="64"/>
      <c r="H234" s="5" t="s">
        <v>316</v>
      </c>
      <c r="I234" s="4" t="s">
        <v>125</v>
      </c>
      <c r="J234" s="5" t="s">
        <v>126</v>
      </c>
      <c r="K234" s="5" t="s">
        <v>476</v>
      </c>
      <c r="L234" s="48" t="s">
        <v>388</v>
      </c>
      <c r="M234" s="63" t="s">
        <v>29</v>
      </c>
      <c r="N234" s="49" t="s">
        <v>135</v>
      </c>
      <c r="O234" s="4" t="s">
        <v>395</v>
      </c>
      <c r="P234" s="4">
        <v>260.11</v>
      </c>
      <c r="Q234" s="68"/>
      <c r="R234" s="1" t="s">
        <v>619</v>
      </c>
      <c r="T234" s="57"/>
      <c r="U234" s="57"/>
      <c r="V234" s="57"/>
      <c r="W234" s="57"/>
      <c r="X234" s="57"/>
      <c r="Y234" s="57"/>
      <c r="Z234" s="57"/>
      <c r="AA234" s="57"/>
    </row>
    <row r="235" spans="1:27" s="50" customFormat="1" ht="108">
      <c r="A235" s="5" t="s">
        <v>318</v>
      </c>
      <c r="B235" s="61"/>
      <c r="C235" s="6">
        <v>45097</v>
      </c>
      <c r="D235" s="6">
        <v>45097</v>
      </c>
      <c r="E235" s="7"/>
      <c r="F235" s="64"/>
      <c r="G235" s="64"/>
      <c r="H235" s="4" t="s">
        <v>316</v>
      </c>
      <c r="I235" s="4" t="s">
        <v>125</v>
      </c>
      <c r="J235" s="4" t="s">
        <v>126</v>
      </c>
      <c r="K235" s="4" t="s">
        <v>477</v>
      </c>
      <c r="L235" s="8" t="s">
        <v>388</v>
      </c>
      <c r="M235" s="65" t="s">
        <v>29</v>
      </c>
      <c r="N235" s="9" t="s">
        <v>135</v>
      </c>
      <c r="O235" s="4" t="s">
        <v>395</v>
      </c>
      <c r="P235" s="4">
        <v>260.12</v>
      </c>
      <c r="Q235" s="68"/>
      <c r="R235" s="1" t="s">
        <v>620</v>
      </c>
      <c r="T235" s="57"/>
      <c r="U235" s="57"/>
      <c r="V235" s="57"/>
      <c r="W235" s="57"/>
      <c r="X235" s="57"/>
      <c r="Y235" s="57"/>
      <c r="Z235" s="57"/>
      <c r="AA235" s="57"/>
    </row>
    <row r="236" spans="1:27" s="50" customFormat="1" ht="67.5">
      <c r="A236" s="5" t="s">
        <v>1438</v>
      </c>
      <c r="B236" s="61" t="s">
        <v>1093</v>
      </c>
      <c r="C236" s="6">
        <v>45082</v>
      </c>
      <c r="D236" s="6">
        <v>45082</v>
      </c>
      <c r="E236" s="7" t="s">
        <v>1290</v>
      </c>
      <c r="F236" s="64"/>
      <c r="G236" s="64"/>
      <c r="H236" s="4" t="s">
        <v>667</v>
      </c>
      <c r="I236" s="4" t="s">
        <v>125</v>
      </c>
      <c r="J236" s="4" t="s">
        <v>126</v>
      </c>
      <c r="K236" s="4" t="s">
        <v>1439</v>
      </c>
      <c r="L236" s="8" t="s">
        <v>138</v>
      </c>
      <c r="M236" s="65" t="s">
        <v>29</v>
      </c>
      <c r="N236" s="9" t="s">
        <v>135</v>
      </c>
      <c r="O236" s="4"/>
      <c r="P236" s="4">
        <v>261.005</v>
      </c>
      <c r="Q236" s="68" t="s">
        <v>1291</v>
      </c>
      <c r="R236" s="1" t="s">
        <v>1585</v>
      </c>
      <c r="T236" s="57"/>
      <c r="U236" s="57"/>
      <c r="V236" s="57"/>
      <c r="W236" s="57"/>
      <c r="X236" s="57"/>
      <c r="Y236" s="57"/>
      <c r="Z236" s="57"/>
      <c r="AA236" s="57"/>
    </row>
    <row r="237" spans="1:27" s="50" customFormat="1" ht="67.5">
      <c r="A237" s="5" t="s">
        <v>1440</v>
      </c>
      <c r="B237" s="61" t="s">
        <v>1093</v>
      </c>
      <c r="C237" s="6">
        <v>45083</v>
      </c>
      <c r="D237" s="6">
        <v>45083</v>
      </c>
      <c r="E237" s="7" t="s">
        <v>1290</v>
      </c>
      <c r="F237" s="64"/>
      <c r="G237" s="64"/>
      <c r="H237" s="4" t="s">
        <v>667</v>
      </c>
      <c r="I237" s="4" t="s">
        <v>125</v>
      </c>
      <c r="J237" s="4" t="s">
        <v>126</v>
      </c>
      <c r="K237" s="4" t="s">
        <v>1441</v>
      </c>
      <c r="L237" s="8" t="s">
        <v>138</v>
      </c>
      <c r="M237" s="65" t="s">
        <v>29</v>
      </c>
      <c r="N237" s="9" t="s">
        <v>135</v>
      </c>
      <c r="O237" s="4"/>
      <c r="P237" s="4">
        <v>261.05</v>
      </c>
      <c r="Q237" s="68" t="s">
        <v>1291</v>
      </c>
      <c r="R237" s="1" t="s">
        <v>1652</v>
      </c>
      <c r="T237" s="57"/>
      <c r="U237" s="57"/>
      <c r="V237" s="57"/>
      <c r="W237" s="57"/>
      <c r="X237" s="57"/>
      <c r="Y237" s="57"/>
      <c r="Z237" s="57"/>
      <c r="AA237" s="57"/>
    </row>
    <row r="238" spans="1:27" s="50" customFormat="1" ht="72">
      <c r="A238" s="5" t="s">
        <v>319</v>
      </c>
      <c r="B238" s="61"/>
      <c r="C238" s="6">
        <v>45112</v>
      </c>
      <c r="D238" s="6">
        <v>45122</v>
      </c>
      <c r="E238" s="7"/>
      <c r="F238" s="64"/>
      <c r="G238" s="64"/>
      <c r="H238" s="4" t="s">
        <v>320</v>
      </c>
      <c r="I238" s="4" t="s">
        <v>125</v>
      </c>
      <c r="J238" s="4" t="s">
        <v>126</v>
      </c>
      <c r="K238" s="4" t="s">
        <v>11</v>
      </c>
      <c r="L238" s="8" t="s">
        <v>140</v>
      </c>
      <c r="M238" s="65" t="s">
        <v>29</v>
      </c>
      <c r="N238" s="9" t="s">
        <v>135</v>
      </c>
      <c r="O238" s="4"/>
      <c r="P238" s="4">
        <v>261.10000000000002</v>
      </c>
      <c r="Q238" s="68"/>
      <c r="R238" s="1" t="s">
        <v>1244</v>
      </c>
      <c r="T238" s="57"/>
      <c r="U238" s="57"/>
      <c r="V238" s="57"/>
      <c r="W238" s="57"/>
      <c r="X238" s="57"/>
      <c r="Y238" s="57"/>
      <c r="Z238" s="57"/>
      <c r="AA238" s="57"/>
    </row>
    <row r="239" spans="1:27" s="50" customFormat="1" ht="78.75">
      <c r="A239" s="5" t="s">
        <v>321</v>
      </c>
      <c r="B239" s="61"/>
      <c r="C239" s="6">
        <v>45089</v>
      </c>
      <c r="D239" s="6">
        <v>45089</v>
      </c>
      <c r="E239" s="7"/>
      <c r="F239" s="64"/>
      <c r="G239" s="64"/>
      <c r="H239" s="4" t="s">
        <v>322</v>
      </c>
      <c r="I239" s="4" t="s">
        <v>125</v>
      </c>
      <c r="J239" s="4" t="s">
        <v>126</v>
      </c>
      <c r="K239" s="4" t="s">
        <v>478</v>
      </c>
      <c r="L239" s="8" t="s">
        <v>141</v>
      </c>
      <c r="M239" s="65" t="s">
        <v>29</v>
      </c>
      <c r="N239" s="9" t="s">
        <v>135</v>
      </c>
      <c r="O239" s="4"/>
      <c r="P239" s="4">
        <v>261.2</v>
      </c>
      <c r="Q239" s="68"/>
      <c r="R239" s="1" t="s">
        <v>621</v>
      </c>
      <c r="T239" s="57"/>
      <c r="U239" s="57"/>
      <c r="V239" s="57"/>
      <c r="W239" s="57"/>
      <c r="X239" s="57"/>
      <c r="Y239" s="57"/>
      <c r="Z239" s="57"/>
      <c r="AA239" s="57"/>
    </row>
    <row r="240" spans="1:27" s="50" customFormat="1" ht="78.75">
      <c r="A240" s="5" t="s">
        <v>323</v>
      </c>
      <c r="B240" s="61"/>
      <c r="C240" s="6">
        <v>45090</v>
      </c>
      <c r="D240" s="6">
        <v>45090</v>
      </c>
      <c r="E240" s="7"/>
      <c r="F240" s="64"/>
      <c r="G240" s="64"/>
      <c r="H240" s="4" t="s">
        <v>322</v>
      </c>
      <c r="I240" s="4" t="s">
        <v>125</v>
      </c>
      <c r="J240" s="4" t="s">
        <v>126</v>
      </c>
      <c r="K240" s="4" t="s">
        <v>479</v>
      </c>
      <c r="L240" s="8" t="s">
        <v>141</v>
      </c>
      <c r="M240" s="65" t="s">
        <v>29</v>
      </c>
      <c r="N240" s="9" t="s">
        <v>135</v>
      </c>
      <c r="O240" s="4"/>
      <c r="P240" s="4">
        <v>261.20999999999998</v>
      </c>
      <c r="Q240" s="68"/>
      <c r="R240" s="1" t="s">
        <v>622</v>
      </c>
      <c r="T240" s="57"/>
      <c r="U240" s="57"/>
      <c r="V240" s="57"/>
      <c r="W240" s="57"/>
      <c r="X240" s="57"/>
      <c r="Y240" s="57"/>
      <c r="Z240" s="57"/>
      <c r="AA240" s="57"/>
    </row>
    <row r="241" spans="1:27" s="50" customFormat="1" ht="78.75">
      <c r="A241" s="5" t="s">
        <v>324</v>
      </c>
      <c r="B241" s="61"/>
      <c r="C241" s="6">
        <v>45092</v>
      </c>
      <c r="D241" s="6">
        <v>45092</v>
      </c>
      <c r="E241" s="7"/>
      <c r="F241" s="64"/>
      <c r="G241" s="64"/>
      <c r="H241" s="4" t="s">
        <v>322</v>
      </c>
      <c r="I241" s="4" t="s">
        <v>125</v>
      </c>
      <c r="J241" s="4" t="s">
        <v>126</v>
      </c>
      <c r="K241" s="4" t="s">
        <v>1442</v>
      </c>
      <c r="L241" s="8" t="s">
        <v>141</v>
      </c>
      <c r="M241" s="65" t="s">
        <v>29</v>
      </c>
      <c r="N241" s="9" t="s">
        <v>135</v>
      </c>
      <c r="O241" s="4"/>
      <c r="P241" s="4">
        <v>261.22000000000003</v>
      </c>
      <c r="Q241" s="68"/>
      <c r="R241" s="1" t="s">
        <v>1586</v>
      </c>
      <c r="T241" s="57"/>
      <c r="U241" s="57"/>
      <c r="V241" s="57"/>
      <c r="W241" s="57"/>
      <c r="X241" s="57"/>
      <c r="Y241" s="57"/>
      <c r="Z241" s="57"/>
      <c r="AA241" s="57"/>
    </row>
    <row r="242" spans="1:27" s="50" customFormat="1" ht="67.5">
      <c r="A242" s="5" t="s">
        <v>325</v>
      </c>
      <c r="B242" s="61" t="s">
        <v>1093</v>
      </c>
      <c r="C242" s="6">
        <v>45054</v>
      </c>
      <c r="D242" s="6">
        <v>45087</v>
      </c>
      <c r="E242" s="7" t="s">
        <v>1290</v>
      </c>
      <c r="F242" s="64"/>
      <c r="G242" s="64"/>
      <c r="H242" s="4" t="s">
        <v>326</v>
      </c>
      <c r="I242" s="4" t="s">
        <v>125</v>
      </c>
      <c r="J242" s="4" t="s">
        <v>126</v>
      </c>
      <c r="K242" s="4" t="s">
        <v>11</v>
      </c>
      <c r="L242" s="8" t="s">
        <v>140</v>
      </c>
      <c r="M242" s="65" t="s">
        <v>29</v>
      </c>
      <c r="N242" s="9" t="s">
        <v>135</v>
      </c>
      <c r="O242" s="4"/>
      <c r="P242" s="4">
        <v>262.10000000000002</v>
      </c>
      <c r="Q242" s="68" t="s">
        <v>1291</v>
      </c>
      <c r="R242" s="1" t="s">
        <v>1587</v>
      </c>
      <c r="T242" s="57"/>
      <c r="U242" s="57"/>
      <c r="V242" s="57"/>
      <c r="W242" s="57"/>
      <c r="X242" s="57"/>
      <c r="Y242" s="57"/>
      <c r="Z242" s="57"/>
      <c r="AA242" s="57"/>
    </row>
    <row r="243" spans="1:27" s="50" customFormat="1" ht="72">
      <c r="A243" s="5" t="s">
        <v>327</v>
      </c>
      <c r="B243" s="61"/>
      <c r="C243" s="6">
        <v>45096</v>
      </c>
      <c r="D243" s="6">
        <v>45101</v>
      </c>
      <c r="E243" s="7"/>
      <c r="F243" s="64"/>
      <c r="G243" s="64"/>
      <c r="H243" s="4" t="s">
        <v>328</v>
      </c>
      <c r="I243" s="4" t="s">
        <v>125</v>
      </c>
      <c r="J243" s="4" t="s">
        <v>126</v>
      </c>
      <c r="K243" s="4" t="s">
        <v>11</v>
      </c>
      <c r="L243" s="8" t="s">
        <v>140</v>
      </c>
      <c r="M243" s="65" t="s">
        <v>29</v>
      </c>
      <c r="N243" s="9" t="s">
        <v>135</v>
      </c>
      <c r="O243" s="4"/>
      <c r="P243" s="4">
        <v>264.10000000000002</v>
      </c>
      <c r="Q243" s="68"/>
      <c r="R243" s="1" t="s">
        <v>1245</v>
      </c>
      <c r="T243" s="57"/>
      <c r="U243" s="57"/>
      <c r="V243" s="57"/>
      <c r="W243" s="57"/>
      <c r="X243" s="57"/>
      <c r="Y243" s="57"/>
      <c r="Z243" s="57"/>
      <c r="AA243" s="57"/>
    </row>
    <row r="244" spans="1:27" s="50" customFormat="1" ht="156">
      <c r="A244" s="5" t="s">
        <v>786</v>
      </c>
      <c r="B244" s="61"/>
      <c r="C244" s="6">
        <v>45206</v>
      </c>
      <c r="D244" s="6">
        <v>45213</v>
      </c>
      <c r="E244" s="7"/>
      <c r="F244" s="64"/>
      <c r="G244" s="64"/>
      <c r="H244" s="4" t="s">
        <v>787</v>
      </c>
      <c r="I244" s="4" t="s">
        <v>125</v>
      </c>
      <c r="J244" s="4" t="s">
        <v>126</v>
      </c>
      <c r="K244" s="4" t="s">
        <v>788</v>
      </c>
      <c r="L244" s="8" t="s">
        <v>1129</v>
      </c>
      <c r="M244" s="65" t="s">
        <v>29</v>
      </c>
      <c r="N244" s="9" t="s">
        <v>135</v>
      </c>
      <c r="O244" s="4" t="s">
        <v>1130</v>
      </c>
      <c r="P244" s="4">
        <v>265</v>
      </c>
      <c r="Q244" s="68"/>
      <c r="R244" s="1" t="s">
        <v>1187</v>
      </c>
      <c r="T244" s="57"/>
      <c r="U244" s="57"/>
      <c r="V244" s="57"/>
      <c r="W244" s="57"/>
      <c r="X244" s="57"/>
      <c r="Y244" s="57"/>
      <c r="Z244" s="57"/>
      <c r="AA244" s="57"/>
    </row>
    <row r="245" spans="1:27" s="50" customFormat="1" ht="78.75">
      <c r="A245" s="5" t="s">
        <v>329</v>
      </c>
      <c r="B245" s="61" t="s">
        <v>1093</v>
      </c>
      <c r="C245" s="6">
        <v>45083</v>
      </c>
      <c r="D245" s="6">
        <v>45083</v>
      </c>
      <c r="E245" s="7" t="s">
        <v>1290</v>
      </c>
      <c r="F245" s="64"/>
      <c r="G245" s="64"/>
      <c r="H245" s="4" t="s">
        <v>330</v>
      </c>
      <c r="I245" s="4" t="s">
        <v>125</v>
      </c>
      <c r="J245" s="4" t="s">
        <v>126</v>
      </c>
      <c r="K245" s="4" t="s">
        <v>331</v>
      </c>
      <c r="L245" s="8" t="s">
        <v>570</v>
      </c>
      <c r="M245" s="65" t="s">
        <v>29</v>
      </c>
      <c r="N245" s="9" t="s">
        <v>135</v>
      </c>
      <c r="O245" s="4" t="s">
        <v>396</v>
      </c>
      <c r="P245" s="4">
        <v>265.10000000000002</v>
      </c>
      <c r="Q245" s="68" t="s">
        <v>1291</v>
      </c>
      <c r="R245" s="1" t="s">
        <v>1653</v>
      </c>
      <c r="T245" s="57"/>
      <c r="U245" s="57"/>
      <c r="V245" s="57"/>
      <c r="W245" s="57"/>
      <c r="X245" s="57"/>
      <c r="Y245" s="57"/>
      <c r="Z245" s="57"/>
      <c r="AA245" s="57"/>
    </row>
    <row r="246" spans="1:27" s="50" customFormat="1" ht="72">
      <c r="A246" s="5" t="s">
        <v>332</v>
      </c>
      <c r="B246" s="61"/>
      <c r="C246" s="6">
        <v>45103</v>
      </c>
      <c r="D246" s="6">
        <v>45108</v>
      </c>
      <c r="E246" s="7"/>
      <c r="F246" s="64"/>
      <c r="G246" s="64"/>
      <c r="H246" s="4" t="s">
        <v>333</v>
      </c>
      <c r="I246" s="4" t="s">
        <v>125</v>
      </c>
      <c r="J246" s="4" t="s">
        <v>126</v>
      </c>
      <c r="K246" s="4" t="s">
        <v>11</v>
      </c>
      <c r="L246" s="8" t="s">
        <v>140</v>
      </c>
      <c r="M246" s="65" t="s">
        <v>29</v>
      </c>
      <c r="N246" s="9" t="s">
        <v>135</v>
      </c>
      <c r="O246" s="4"/>
      <c r="P246" s="4">
        <v>265.10000000000002</v>
      </c>
      <c r="Q246" s="68"/>
      <c r="R246" s="1" t="s">
        <v>1246</v>
      </c>
      <c r="T246" s="57"/>
      <c r="U246" s="57"/>
      <c r="V246" s="57"/>
      <c r="W246" s="57"/>
      <c r="X246" s="57"/>
      <c r="Y246" s="57"/>
      <c r="Z246" s="57"/>
      <c r="AA246" s="57"/>
    </row>
    <row r="247" spans="1:27" s="50" customFormat="1" ht="108">
      <c r="A247" s="5" t="s">
        <v>761</v>
      </c>
      <c r="B247" s="61" t="s">
        <v>1093</v>
      </c>
      <c r="C247" s="6">
        <v>45142</v>
      </c>
      <c r="D247" s="6">
        <v>45146</v>
      </c>
      <c r="E247" s="7" t="s">
        <v>1094</v>
      </c>
      <c r="F247" s="64">
        <v>45077</v>
      </c>
      <c r="G247" s="64">
        <v>45079</v>
      </c>
      <c r="H247" s="4" t="s">
        <v>762</v>
      </c>
      <c r="I247" s="4" t="s">
        <v>125</v>
      </c>
      <c r="J247" s="4" t="s">
        <v>126</v>
      </c>
      <c r="K247" s="4" t="s">
        <v>763</v>
      </c>
      <c r="L247" s="8" t="s">
        <v>764</v>
      </c>
      <c r="M247" s="65" t="s">
        <v>29</v>
      </c>
      <c r="N247" s="9" t="s">
        <v>135</v>
      </c>
      <c r="O247" s="4"/>
      <c r="P247" s="4">
        <v>265.10000000000002</v>
      </c>
      <c r="Q247" s="68" t="s">
        <v>1293</v>
      </c>
      <c r="R247" s="1" t="s">
        <v>1588</v>
      </c>
      <c r="T247" s="57"/>
      <c r="U247" s="57"/>
      <c r="V247" s="57"/>
      <c r="W247" s="57"/>
      <c r="X247" s="57"/>
      <c r="Y247" s="57"/>
      <c r="Z247" s="57"/>
      <c r="AA247" s="57"/>
    </row>
    <row r="248" spans="1:27" s="50" customFormat="1" ht="78.75">
      <c r="A248" s="5" t="s">
        <v>334</v>
      </c>
      <c r="B248" s="61" t="s">
        <v>1093</v>
      </c>
      <c r="C248" s="6">
        <v>45084</v>
      </c>
      <c r="D248" s="6">
        <v>45084</v>
      </c>
      <c r="E248" s="7" t="s">
        <v>1290</v>
      </c>
      <c r="F248" s="64"/>
      <c r="G248" s="64"/>
      <c r="H248" s="5" t="s">
        <v>330</v>
      </c>
      <c r="I248" s="4" t="s">
        <v>125</v>
      </c>
      <c r="J248" s="5" t="s">
        <v>126</v>
      </c>
      <c r="K248" s="5" t="s">
        <v>335</v>
      </c>
      <c r="L248" s="48" t="s">
        <v>570</v>
      </c>
      <c r="M248" s="63" t="s">
        <v>29</v>
      </c>
      <c r="N248" s="49" t="s">
        <v>135</v>
      </c>
      <c r="O248" s="4" t="s">
        <v>396</v>
      </c>
      <c r="P248" s="4">
        <v>265.11</v>
      </c>
      <c r="Q248" s="68" t="s">
        <v>1291</v>
      </c>
      <c r="R248" s="1" t="s">
        <v>1654</v>
      </c>
      <c r="T248" s="57"/>
      <c r="U248" s="57"/>
      <c r="V248" s="57"/>
      <c r="W248" s="57"/>
      <c r="X248" s="57"/>
      <c r="Y248" s="57"/>
      <c r="Z248" s="57"/>
      <c r="AA248" s="57"/>
    </row>
    <row r="249" spans="1:27" s="50" customFormat="1" ht="72">
      <c r="A249" s="5" t="s">
        <v>789</v>
      </c>
      <c r="B249" s="61"/>
      <c r="C249" s="6">
        <v>45138</v>
      </c>
      <c r="D249" s="6">
        <v>45150</v>
      </c>
      <c r="E249" s="7"/>
      <c r="F249" s="64"/>
      <c r="G249" s="64"/>
      <c r="H249" s="4" t="s">
        <v>790</v>
      </c>
      <c r="I249" s="4" t="s">
        <v>125</v>
      </c>
      <c r="J249" s="4" t="s">
        <v>126</v>
      </c>
      <c r="K249" s="4" t="s">
        <v>791</v>
      </c>
      <c r="L249" s="8" t="s">
        <v>140</v>
      </c>
      <c r="M249" s="65" t="s">
        <v>29</v>
      </c>
      <c r="N249" s="9" t="s">
        <v>135</v>
      </c>
      <c r="O249" s="4"/>
      <c r="P249" s="4">
        <v>265.2</v>
      </c>
      <c r="Q249" s="68"/>
      <c r="R249" s="1" t="s">
        <v>1188</v>
      </c>
      <c r="T249" s="57"/>
      <c r="U249" s="57"/>
      <c r="V249" s="57"/>
      <c r="W249" s="57"/>
      <c r="X249" s="57"/>
      <c r="Y249" s="57"/>
      <c r="Z249" s="57"/>
      <c r="AA249" s="57"/>
    </row>
    <row r="250" spans="1:27" s="50" customFormat="1" ht="84">
      <c r="A250" s="5" t="s">
        <v>1216</v>
      </c>
      <c r="B250" s="61"/>
      <c r="C250" s="6">
        <v>45082</v>
      </c>
      <c r="D250" s="6">
        <v>45085</v>
      </c>
      <c r="E250" s="7"/>
      <c r="F250" s="64"/>
      <c r="G250" s="64"/>
      <c r="H250" s="4" t="s">
        <v>1217</v>
      </c>
      <c r="I250" s="4" t="s">
        <v>125</v>
      </c>
      <c r="J250" s="4" t="s">
        <v>126</v>
      </c>
      <c r="K250" s="4" t="s">
        <v>1218</v>
      </c>
      <c r="L250" s="8" t="s">
        <v>138</v>
      </c>
      <c r="M250" s="65" t="s">
        <v>29</v>
      </c>
      <c r="N250" s="9" t="s">
        <v>135</v>
      </c>
      <c r="O250" s="4" t="s">
        <v>1443</v>
      </c>
      <c r="P250" s="4">
        <v>266.017</v>
      </c>
      <c r="Q250" s="68"/>
      <c r="R250" s="1" t="s">
        <v>1589</v>
      </c>
      <c r="T250" s="57"/>
      <c r="U250" s="57"/>
      <c r="V250" s="57"/>
      <c r="W250" s="57"/>
      <c r="X250" s="57"/>
      <c r="Y250" s="57"/>
      <c r="Z250" s="57"/>
      <c r="AA250" s="57"/>
    </row>
    <row r="251" spans="1:27" s="50" customFormat="1" ht="72">
      <c r="A251" s="5" t="s">
        <v>336</v>
      </c>
      <c r="B251" s="61"/>
      <c r="C251" s="6">
        <v>45124</v>
      </c>
      <c r="D251" s="6">
        <v>45129</v>
      </c>
      <c r="E251" s="7"/>
      <c r="F251" s="64"/>
      <c r="G251" s="64"/>
      <c r="H251" s="4" t="s">
        <v>337</v>
      </c>
      <c r="I251" s="4" t="s">
        <v>125</v>
      </c>
      <c r="J251" s="4" t="s">
        <v>126</v>
      </c>
      <c r="K251" s="4" t="s">
        <v>11</v>
      </c>
      <c r="L251" s="8" t="s">
        <v>140</v>
      </c>
      <c r="M251" s="65" t="s">
        <v>29</v>
      </c>
      <c r="N251" s="9" t="s">
        <v>135</v>
      </c>
      <c r="O251" s="4"/>
      <c r="P251" s="4">
        <v>270.10000000000002</v>
      </c>
      <c r="Q251" s="68"/>
      <c r="R251" s="1" t="s">
        <v>1247</v>
      </c>
      <c r="T251" s="57"/>
      <c r="U251" s="57"/>
      <c r="V251" s="57"/>
      <c r="W251" s="57"/>
      <c r="X251" s="57"/>
      <c r="Y251" s="57"/>
      <c r="Z251" s="57"/>
      <c r="AA251" s="57"/>
    </row>
    <row r="252" spans="1:27" s="50" customFormat="1" ht="72">
      <c r="A252" s="5" t="s">
        <v>338</v>
      </c>
      <c r="B252" s="61"/>
      <c r="C252" s="6">
        <v>45131</v>
      </c>
      <c r="D252" s="6">
        <v>45136</v>
      </c>
      <c r="E252" s="7"/>
      <c r="F252" s="64"/>
      <c r="G252" s="64"/>
      <c r="H252" s="4" t="s">
        <v>339</v>
      </c>
      <c r="I252" s="4" t="s">
        <v>125</v>
      </c>
      <c r="J252" s="4" t="s">
        <v>126</v>
      </c>
      <c r="K252" s="4" t="s">
        <v>11</v>
      </c>
      <c r="L252" s="8" t="s">
        <v>140</v>
      </c>
      <c r="M252" s="65" t="s">
        <v>29</v>
      </c>
      <c r="N252" s="9" t="s">
        <v>135</v>
      </c>
      <c r="O252" s="4"/>
      <c r="P252" s="4">
        <v>270.3</v>
      </c>
      <c r="Q252" s="68"/>
      <c r="R252" s="1" t="s">
        <v>1248</v>
      </c>
      <c r="T252" s="57"/>
      <c r="U252" s="57"/>
      <c r="V252" s="57"/>
      <c r="W252" s="57"/>
      <c r="X252" s="57"/>
      <c r="Y252" s="57"/>
      <c r="Z252" s="57"/>
      <c r="AA252" s="57"/>
    </row>
    <row r="253" spans="1:27" s="50" customFormat="1" ht="96">
      <c r="A253" s="5" t="s">
        <v>340</v>
      </c>
      <c r="B253" s="61"/>
      <c r="C253" s="6">
        <v>45068</v>
      </c>
      <c r="D253" s="6">
        <v>45094</v>
      </c>
      <c r="E253" s="47"/>
      <c r="F253" s="64"/>
      <c r="G253" s="64"/>
      <c r="H253" s="4" t="s">
        <v>341</v>
      </c>
      <c r="I253" s="4" t="s">
        <v>125</v>
      </c>
      <c r="J253" s="4" t="s">
        <v>126</v>
      </c>
      <c r="K253" s="4" t="s">
        <v>11</v>
      </c>
      <c r="L253" s="8" t="s">
        <v>583</v>
      </c>
      <c r="M253" s="65" t="s">
        <v>29</v>
      </c>
      <c r="N253" s="9" t="s">
        <v>135</v>
      </c>
      <c r="O253" s="4" t="s">
        <v>397</v>
      </c>
      <c r="P253" s="4">
        <v>270.39999999999998</v>
      </c>
      <c r="Q253" s="68"/>
      <c r="R253" s="1" t="s">
        <v>830</v>
      </c>
      <c r="T253" s="57"/>
      <c r="U253" s="57"/>
      <c r="V253" s="57"/>
      <c r="W253" s="57"/>
      <c r="X253" s="57"/>
      <c r="Y253" s="57"/>
      <c r="Z253" s="57"/>
      <c r="AA253" s="57"/>
    </row>
    <row r="254" spans="1:27" s="50" customFormat="1" ht="108">
      <c r="A254" s="5" t="s">
        <v>343</v>
      </c>
      <c r="B254" s="61"/>
      <c r="C254" s="6">
        <v>45096</v>
      </c>
      <c r="D254" s="6">
        <v>45129</v>
      </c>
      <c r="E254" s="47"/>
      <c r="F254" s="64"/>
      <c r="G254" s="64"/>
      <c r="H254" s="4" t="s">
        <v>342</v>
      </c>
      <c r="I254" s="4" t="s">
        <v>125</v>
      </c>
      <c r="J254" s="4" t="s">
        <v>126</v>
      </c>
      <c r="K254" s="4" t="s">
        <v>11</v>
      </c>
      <c r="L254" s="8" t="s">
        <v>202</v>
      </c>
      <c r="M254" s="65" t="s">
        <v>29</v>
      </c>
      <c r="N254" s="9" t="s">
        <v>135</v>
      </c>
      <c r="O254" s="4" t="s">
        <v>398</v>
      </c>
      <c r="P254" s="4">
        <v>270.5</v>
      </c>
      <c r="Q254" s="68"/>
      <c r="R254" s="1" t="s">
        <v>831</v>
      </c>
      <c r="T254" s="57"/>
      <c r="U254" s="57"/>
      <c r="V254" s="57"/>
      <c r="W254" s="57"/>
      <c r="X254" s="57"/>
      <c r="Y254" s="57"/>
      <c r="Z254" s="57"/>
      <c r="AA254" s="57"/>
    </row>
    <row r="255" spans="1:27" s="50" customFormat="1" ht="72">
      <c r="A255" s="5" t="s">
        <v>584</v>
      </c>
      <c r="B255" s="61"/>
      <c r="C255" s="6">
        <v>45117</v>
      </c>
      <c r="D255" s="6">
        <v>45131</v>
      </c>
      <c r="E255" s="7"/>
      <c r="F255" s="64"/>
      <c r="G255" s="64"/>
      <c r="H255" s="5" t="s">
        <v>166</v>
      </c>
      <c r="I255" s="4" t="s">
        <v>133</v>
      </c>
      <c r="J255" s="4" t="s">
        <v>130</v>
      </c>
      <c r="K255" s="5" t="s">
        <v>585</v>
      </c>
      <c r="L255" s="8" t="s">
        <v>137</v>
      </c>
      <c r="M255" s="65" t="s">
        <v>29</v>
      </c>
      <c r="N255" s="9" t="s">
        <v>135</v>
      </c>
      <c r="O255" s="4"/>
      <c r="P255" s="4">
        <v>307</v>
      </c>
      <c r="Q255" s="68"/>
      <c r="R255" s="1" t="s">
        <v>700</v>
      </c>
      <c r="T255" s="57"/>
      <c r="U255" s="57"/>
      <c r="V255" s="57"/>
      <c r="W255" s="57"/>
      <c r="X255" s="57"/>
      <c r="Y255" s="57"/>
      <c r="Z255" s="57"/>
      <c r="AA255" s="57"/>
    </row>
    <row r="256" spans="1:27" s="50" customFormat="1" ht="96">
      <c r="A256" s="5" t="s">
        <v>1382</v>
      </c>
      <c r="B256" s="61" t="s">
        <v>1093</v>
      </c>
      <c r="C256" s="6">
        <v>45089</v>
      </c>
      <c r="D256" s="6">
        <v>45092</v>
      </c>
      <c r="E256" s="7" t="s">
        <v>1094</v>
      </c>
      <c r="F256" s="64">
        <v>45075</v>
      </c>
      <c r="G256" s="64">
        <v>45078</v>
      </c>
      <c r="H256" s="5" t="s">
        <v>166</v>
      </c>
      <c r="I256" s="4" t="s">
        <v>133</v>
      </c>
      <c r="J256" s="4" t="s">
        <v>130</v>
      </c>
      <c r="K256" s="5" t="s">
        <v>1379</v>
      </c>
      <c r="L256" s="8" t="s">
        <v>138</v>
      </c>
      <c r="M256" s="65" t="s">
        <v>29</v>
      </c>
      <c r="N256" s="9" t="s">
        <v>135</v>
      </c>
      <c r="O256" s="4"/>
      <c r="P256" s="4">
        <v>307.00099999999998</v>
      </c>
      <c r="Q256" s="68" t="s">
        <v>1293</v>
      </c>
      <c r="R256" s="1" t="s">
        <v>1590</v>
      </c>
      <c r="T256" s="57"/>
      <c r="U256" s="57"/>
      <c r="V256" s="57"/>
      <c r="W256" s="57"/>
      <c r="X256" s="57"/>
      <c r="Y256" s="57"/>
      <c r="Z256" s="57"/>
      <c r="AA256" s="57"/>
    </row>
    <row r="257" spans="1:27" s="50" customFormat="1" ht="72">
      <c r="A257" s="5" t="s">
        <v>1383</v>
      </c>
      <c r="B257" s="61"/>
      <c r="C257" s="6">
        <v>45082</v>
      </c>
      <c r="D257" s="6">
        <v>45085</v>
      </c>
      <c r="E257" s="7"/>
      <c r="F257" s="64"/>
      <c r="G257" s="64"/>
      <c r="H257" s="5" t="s">
        <v>166</v>
      </c>
      <c r="I257" s="4" t="s">
        <v>133</v>
      </c>
      <c r="J257" s="4" t="s">
        <v>130</v>
      </c>
      <c r="K257" s="5" t="s">
        <v>1384</v>
      </c>
      <c r="L257" s="8" t="s">
        <v>138</v>
      </c>
      <c r="M257" s="65" t="s">
        <v>29</v>
      </c>
      <c r="N257" s="9" t="s">
        <v>135</v>
      </c>
      <c r="O257" s="4"/>
      <c r="P257" s="4">
        <v>307.00299999999999</v>
      </c>
      <c r="Q257" s="68"/>
      <c r="R257" s="1" t="s">
        <v>1487</v>
      </c>
      <c r="T257" s="57"/>
      <c r="U257" s="57"/>
      <c r="V257" s="57"/>
      <c r="W257" s="57"/>
      <c r="X257" s="57"/>
      <c r="Y257" s="57"/>
      <c r="Z257" s="57"/>
      <c r="AA257" s="57"/>
    </row>
    <row r="258" spans="1:27" s="50" customFormat="1" ht="72">
      <c r="A258" s="5" t="s">
        <v>735</v>
      </c>
      <c r="B258" s="61"/>
      <c r="C258" s="6">
        <v>45104</v>
      </c>
      <c r="D258" s="6">
        <v>45104</v>
      </c>
      <c r="E258" s="7"/>
      <c r="F258" s="64"/>
      <c r="G258" s="64"/>
      <c r="H258" s="5" t="s">
        <v>736</v>
      </c>
      <c r="I258" s="4" t="s">
        <v>133</v>
      </c>
      <c r="J258" s="4" t="s">
        <v>130</v>
      </c>
      <c r="K258" s="5" t="s">
        <v>143</v>
      </c>
      <c r="L258" s="8" t="s">
        <v>137</v>
      </c>
      <c r="M258" s="65" t="s">
        <v>29</v>
      </c>
      <c r="N258" s="9" t="s">
        <v>135</v>
      </c>
      <c r="O258" s="4"/>
      <c r="P258" s="4">
        <v>310</v>
      </c>
      <c r="Q258" s="68"/>
      <c r="R258" s="1" t="s">
        <v>779</v>
      </c>
      <c r="T258" s="57"/>
      <c r="U258" s="57"/>
      <c r="V258" s="57"/>
      <c r="W258" s="57"/>
      <c r="X258" s="57"/>
      <c r="Y258" s="57"/>
      <c r="Z258" s="57"/>
      <c r="AA258" s="57"/>
    </row>
    <row r="259" spans="1:27" s="50" customFormat="1" ht="67.5">
      <c r="A259" s="5" t="s">
        <v>1169</v>
      </c>
      <c r="B259" s="61" t="s">
        <v>1093</v>
      </c>
      <c r="C259" s="6">
        <v>45078</v>
      </c>
      <c r="D259" s="6">
        <v>45079</v>
      </c>
      <c r="E259" s="47" t="s">
        <v>1290</v>
      </c>
      <c r="F259" s="64"/>
      <c r="G259" s="64"/>
      <c r="H259" s="5" t="s">
        <v>1170</v>
      </c>
      <c r="I259" s="4" t="s">
        <v>133</v>
      </c>
      <c r="J259" s="4" t="s">
        <v>130</v>
      </c>
      <c r="K259" s="5" t="s">
        <v>1171</v>
      </c>
      <c r="L259" s="8" t="s">
        <v>138</v>
      </c>
      <c r="M259" s="65" t="s">
        <v>29</v>
      </c>
      <c r="N259" s="9" t="s">
        <v>135</v>
      </c>
      <c r="O259" s="4"/>
      <c r="P259" s="4">
        <v>310.00099999999998</v>
      </c>
      <c r="Q259" s="68" t="s">
        <v>1291</v>
      </c>
      <c r="R259" s="1" t="s">
        <v>1591</v>
      </c>
      <c r="T259" s="57"/>
      <c r="U259" s="57"/>
      <c r="V259" s="57"/>
      <c r="W259" s="57"/>
      <c r="X259" s="57"/>
      <c r="Y259" s="57"/>
      <c r="Z259" s="57"/>
      <c r="AA259" s="57"/>
    </row>
    <row r="260" spans="1:27" s="50" customFormat="1" ht="72">
      <c r="A260" s="5" t="s">
        <v>765</v>
      </c>
      <c r="B260" s="61"/>
      <c r="C260" s="6">
        <v>45174</v>
      </c>
      <c r="D260" s="6">
        <v>45175</v>
      </c>
      <c r="E260" s="47"/>
      <c r="F260" s="64"/>
      <c r="G260" s="64"/>
      <c r="H260" s="4" t="s">
        <v>766</v>
      </c>
      <c r="I260" s="4" t="s">
        <v>133</v>
      </c>
      <c r="J260" s="4" t="s">
        <v>130</v>
      </c>
      <c r="K260" s="4" t="s">
        <v>143</v>
      </c>
      <c r="L260" s="8" t="s">
        <v>137</v>
      </c>
      <c r="M260" s="65" t="s">
        <v>29</v>
      </c>
      <c r="N260" s="9" t="s">
        <v>135</v>
      </c>
      <c r="O260" s="4"/>
      <c r="P260" s="4">
        <v>313</v>
      </c>
      <c r="Q260" s="68"/>
      <c r="R260" s="1" t="s">
        <v>810</v>
      </c>
      <c r="T260" s="57"/>
      <c r="U260" s="57"/>
      <c r="V260" s="57"/>
      <c r="W260" s="57"/>
      <c r="X260" s="57"/>
      <c r="Y260" s="57"/>
      <c r="Z260" s="57"/>
      <c r="AA260" s="57"/>
    </row>
    <row r="261" spans="1:27" s="50" customFormat="1" ht="96">
      <c r="A261" s="5" t="s">
        <v>792</v>
      </c>
      <c r="B261" s="61" t="s">
        <v>1093</v>
      </c>
      <c r="C261" s="6">
        <v>45112</v>
      </c>
      <c r="D261" s="6">
        <v>45129</v>
      </c>
      <c r="E261" s="47" t="s">
        <v>1094</v>
      </c>
      <c r="F261" s="64">
        <v>45082</v>
      </c>
      <c r="G261" s="64">
        <v>45094</v>
      </c>
      <c r="H261" s="4" t="s">
        <v>793</v>
      </c>
      <c r="I261" s="4" t="s">
        <v>133</v>
      </c>
      <c r="J261" s="4" t="s">
        <v>126</v>
      </c>
      <c r="K261" s="4" t="s">
        <v>791</v>
      </c>
      <c r="L261" s="8" t="s">
        <v>140</v>
      </c>
      <c r="M261" s="65" t="s">
        <v>29</v>
      </c>
      <c r="N261" s="9" t="s">
        <v>135</v>
      </c>
      <c r="O261" s="4"/>
      <c r="P261" s="4">
        <v>313.10000000000002</v>
      </c>
      <c r="Q261" s="68" t="s">
        <v>1293</v>
      </c>
      <c r="R261" s="1" t="s">
        <v>1592</v>
      </c>
      <c r="T261" s="57"/>
      <c r="U261" s="57"/>
      <c r="V261" s="57"/>
      <c r="W261" s="57"/>
      <c r="X261" s="57"/>
      <c r="Y261" s="57"/>
      <c r="Z261" s="57"/>
      <c r="AA261" s="57"/>
    </row>
    <row r="262" spans="1:27" s="50" customFormat="1" ht="78.75">
      <c r="A262" s="5" t="s">
        <v>890</v>
      </c>
      <c r="B262" s="61"/>
      <c r="C262" s="6">
        <v>45188</v>
      </c>
      <c r="D262" s="6">
        <v>45188</v>
      </c>
      <c r="E262" s="7"/>
      <c r="F262" s="64"/>
      <c r="G262" s="64"/>
      <c r="H262" s="4" t="s">
        <v>891</v>
      </c>
      <c r="I262" s="4" t="s">
        <v>133</v>
      </c>
      <c r="J262" s="4" t="s">
        <v>130</v>
      </c>
      <c r="K262" s="4" t="s">
        <v>144</v>
      </c>
      <c r="L262" s="8" t="s">
        <v>141</v>
      </c>
      <c r="M262" s="65" t="s">
        <v>29</v>
      </c>
      <c r="N262" s="9" t="s">
        <v>135</v>
      </c>
      <c r="O262" s="4"/>
      <c r="P262" s="4">
        <v>313.5</v>
      </c>
      <c r="Q262" s="68"/>
      <c r="R262" s="1" t="s">
        <v>959</v>
      </c>
      <c r="T262" s="57"/>
      <c r="U262" s="57"/>
      <c r="V262" s="57"/>
      <c r="W262" s="57"/>
      <c r="X262" s="57"/>
      <c r="Y262" s="57"/>
      <c r="Z262" s="57"/>
      <c r="AA262" s="57"/>
    </row>
    <row r="263" spans="1:27" s="50" customFormat="1" ht="84">
      <c r="A263" s="5" t="s">
        <v>400</v>
      </c>
      <c r="B263" s="61"/>
      <c r="C263" s="6">
        <v>45091</v>
      </c>
      <c r="D263" s="6">
        <v>45091</v>
      </c>
      <c r="E263" s="7"/>
      <c r="F263" s="64"/>
      <c r="G263" s="64"/>
      <c r="H263" s="4" t="s">
        <v>399</v>
      </c>
      <c r="I263" s="4" t="s">
        <v>133</v>
      </c>
      <c r="J263" s="4" t="s">
        <v>130</v>
      </c>
      <c r="K263" s="4" t="s">
        <v>1385</v>
      </c>
      <c r="L263" s="8" t="s">
        <v>1297</v>
      </c>
      <c r="M263" s="65" t="s">
        <v>29</v>
      </c>
      <c r="N263" s="9" t="s">
        <v>135</v>
      </c>
      <c r="O263" s="4" t="s">
        <v>1298</v>
      </c>
      <c r="P263" s="4">
        <v>313.54000000000002</v>
      </c>
      <c r="Q263" s="68"/>
      <c r="R263" s="1" t="s">
        <v>1488</v>
      </c>
      <c r="T263" s="57"/>
      <c r="U263" s="57"/>
      <c r="V263" s="57"/>
      <c r="W263" s="57"/>
      <c r="X263" s="57"/>
      <c r="Y263" s="57"/>
      <c r="Z263" s="57"/>
      <c r="AA263" s="57"/>
    </row>
    <row r="264" spans="1:27" s="50" customFormat="1" ht="108">
      <c r="A264" s="5" t="s">
        <v>525</v>
      </c>
      <c r="B264" s="61"/>
      <c r="C264" s="6">
        <v>45159</v>
      </c>
      <c r="D264" s="6">
        <v>45177</v>
      </c>
      <c r="E264" s="7"/>
      <c r="F264" s="64"/>
      <c r="G264" s="64"/>
      <c r="H264" s="4" t="s">
        <v>526</v>
      </c>
      <c r="I264" s="4" t="s">
        <v>133</v>
      </c>
      <c r="J264" s="4" t="s">
        <v>130</v>
      </c>
      <c r="K264" s="4" t="s">
        <v>527</v>
      </c>
      <c r="L264" s="8" t="s">
        <v>211</v>
      </c>
      <c r="M264" s="65" t="s">
        <v>29</v>
      </c>
      <c r="N264" s="9" t="s">
        <v>135</v>
      </c>
      <c r="O264" s="4" t="s">
        <v>160</v>
      </c>
      <c r="P264" s="4">
        <v>313.8</v>
      </c>
      <c r="Q264" s="68"/>
      <c r="R264" s="1" t="s">
        <v>623</v>
      </c>
      <c r="T264" s="57"/>
      <c r="U264" s="57"/>
      <c r="V264" s="57"/>
      <c r="W264" s="57"/>
      <c r="X264" s="57"/>
      <c r="Y264" s="57"/>
      <c r="Z264" s="57"/>
      <c r="AA264" s="57"/>
    </row>
    <row r="265" spans="1:27" s="50" customFormat="1" ht="108">
      <c r="A265" s="5" t="s">
        <v>528</v>
      </c>
      <c r="B265" s="61"/>
      <c r="C265" s="6">
        <v>45159</v>
      </c>
      <c r="D265" s="6">
        <v>45177</v>
      </c>
      <c r="E265" s="7"/>
      <c r="F265" s="64"/>
      <c r="G265" s="64"/>
      <c r="H265" s="4" t="s">
        <v>526</v>
      </c>
      <c r="I265" s="4" t="s">
        <v>133</v>
      </c>
      <c r="J265" s="4" t="s">
        <v>130</v>
      </c>
      <c r="K265" s="4" t="s">
        <v>529</v>
      </c>
      <c r="L265" s="8" t="s">
        <v>211</v>
      </c>
      <c r="M265" s="65" t="s">
        <v>29</v>
      </c>
      <c r="N265" s="9" t="s">
        <v>135</v>
      </c>
      <c r="O265" s="4" t="s">
        <v>160</v>
      </c>
      <c r="P265" s="4">
        <v>313.81</v>
      </c>
      <c r="Q265" s="68"/>
      <c r="R265" s="1" t="s">
        <v>624</v>
      </c>
      <c r="T265" s="57"/>
      <c r="U265" s="57"/>
      <c r="V265" s="57"/>
      <c r="W265" s="57"/>
      <c r="X265" s="57"/>
      <c r="Y265" s="57"/>
      <c r="Z265" s="57"/>
      <c r="AA265" s="57"/>
    </row>
    <row r="266" spans="1:27" s="50" customFormat="1" ht="108">
      <c r="A266" s="5" t="s">
        <v>530</v>
      </c>
      <c r="B266" s="61"/>
      <c r="C266" s="6">
        <v>45159</v>
      </c>
      <c r="D266" s="6">
        <v>45177</v>
      </c>
      <c r="E266" s="47"/>
      <c r="F266" s="62"/>
      <c r="G266" s="62"/>
      <c r="H266" s="5" t="s">
        <v>531</v>
      </c>
      <c r="I266" s="4" t="s">
        <v>133</v>
      </c>
      <c r="J266" s="5" t="s">
        <v>130</v>
      </c>
      <c r="K266" s="5" t="s">
        <v>532</v>
      </c>
      <c r="L266" s="48" t="s">
        <v>211</v>
      </c>
      <c r="M266" s="63" t="s">
        <v>29</v>
      </c>
      <c r="N266" s="49" t="s">
        <v>135</v>
      </c>
      <c r="O266" s="5" t="s">
        <v>160</v>
      </c>
      <c r="P266" s="4">
        <v>313.85000000000002</v>
      </c>
      <c r="Q266" s="69"/>
      <c r="R266" s="1" t="s">
        <v>625</v>
      </c>
      <c r="T266" s="57"/>
      <c r="U266" s="57"/>
      <c r="V266" s="57"/>
      <c r="W266" s="57"/>
      <c r="X266" s="57"/>
      <c r="Y266" s="57"/>
      <c r="Z266" s="57"/>
      <c r="AA266" s="57"/>
    </row>
    <row r="267" spans="1:27" s="50" customFormat="1" ht="108">
      <c r="A267" s="5" t="s">
        <v>533</v>
      </c>
      <c r="B267" s="61"/>
      <c r="C267" s="6">
        <v>45159</v>
      </c>
      <c r="D267" s="6">
        <v>45177</v>
      </c>
      <c r="E267" s="47"/>
      <c r="F267" s="62"/>
      <c r="G267" s="62"/>
      <c r="H267" s="5" t="s">
        <v>531</v>
      </c>
      <c r="I267" s="4" t="s">
        <v>133</v>
      </c>
      <c r="J267" s="5" t="s">
        <v>130</v>
      </c>
      <c r="K267" s="5" t="s">
        <v>534</v>
      </c>
      <c r="L267" s="48" t="s">
        <v>211</v>
      </c>
      <c r="M267" s="63" t="s">
        <v>29</v>
      </c>
      <c r="N267" s="49" t="s">
        <v>135</v>
      </c>
      <c r="O267" s="5" t="s">
        <v>160</v>
      </c>
      <c r="P267" s="4">
        <v>313.86</v>
      </c>
      <c r="Q267" s="68"/>
      <c r="R267" s="1" t="s">
        <v>626</v>
      </c>
      <c r="T267" s="57"/>
      <c r="U267" s="57"/>
      <c r="V267" s="57"/>
      <c r="W267" s="57"/>
      <c r="X267" s="57"/>
      <c r="Y267" s="57"/>
      <c r="Z267" s="57"/>
      <c r="AA267" s="57"/>
    </row>
    <row r="268" spans="1:27" s="50" customFormat="1" ht="72">
      <c r="A268" s="5" t="s">
        <v>767</v>
      </c>
      <c r="B268" s="61"/>
      <c r="C268" s="6">
        <v>45125</v>
      </c>
      <c r="D268" s="6">
        <v>45126</v>
      </c>
      <c r="E268" s="7"/>
      <c r="F268" s="64"/>
      <c r="G268" s="64"/>
      <c r="H268" s="4" t="s">
        <v>768</v>
      </c>
      <c r="I268" s="4" t="s">
        <v>133</v>
      </c>
      <c r="J268" s="4" t="s">
        <v>130</v>
      </c>
      <c r="K268" s="4" t="s">
        <v>143</v>
      </c>
      <c r="L268" s="8" t="s">
        <v>137</v>
      </c>
      <c r="M268" s="65" t="s">
        <v>29</v>
      </c>
      <c r="N268" s="9" t="s">
        <v>135</v>
      </c>
      <c r="O268" s="4"/>
      <c r="P268" s="4">
        <v>315</v>
      </c>
      <c r="Q268" s="68"/>
      <c r="R268" s="1" t="s">
        <v>811</v>
      </c>
      <c r="T268" s="57"/>
      <c r="U268" s="57"/>
      <c r="V268" s="57"/>
      <c r="W268" s="57"/>
      <c r="X268" s="57"/>
      <c r="Y268" s="57"/>
      <c r="Z268" s="57"/>
      <c r="AA268" s="57"/>
    </row>
    <row r="269" spans="1:27" s="50" customFormat="1" ht="72">
      <c r="A269" s="5" t="s">
        <v>1444</v>
      </c>
      <c r="B269" s="61"/>
      <c r="C269" s="6">
        <v>45091</v>
      </c>
      <c r="D269" s="6">
        <v>45091</v>
      </c>
      <c r="E269" s="47"/>
      <c r="F269" s="64"/>
      <c r="G269" s="64"/>
      <c r="H269" s="5" t="s">
        <v>1445</v>
      </c>
      <c r="I269" s="4" t="s">
        <v>133</v>
      </c>
      <c r="J269" s="4" t="s">
        <v>130</v>
      </c>
      <c r="K269" s="5" t="s">
        <v>1446</v>
      </c>
      <c r="L269" s="8" t="s">
        <v>138</v>
      </c>
      <c r="M269" s="65" t="s">
        <v>29</v>
      </c>
      <c r="N269" s="9" t="s">
        <v>135</v>
      </c>
      <c r="O269" s="4"/>
      <c r="P269" s="4">
        <v>317.03300000000002</v>
      </c>
      <c r="Q269" s="68"/>
      <c r="R269" s="1" t="s">
        <v>1593</v>
      </c>
      <c r="T269" s="57"/>
      <c r="U269" s="57"/>
      <c r="V269" s="57"/>
      <c r="W269" s="57"/>
      <c r="X269" s="57"/>
      <c r="Y269" s="57"/>
      <c r="Z269" s="57"/>
      <c r="AA269" s="57"/>
    </row>
    <row r="270" spans="1:27" s="50" customFormat="1" ht="247.5">
      <c r="A270" s="5" t="s">
        <v>245</v>
      </c>
      <c r="B270" s="61"/>
      <c r="C270" s="6">
        <v>45097</v>
      </c>
      <c r="D270" s="6">
        <v>45097</v>
      </c>
      <c r="E270" s="47"/>
      <c r="F270" s="64"/>
      <c r="G270" s="64"/>
      <c r="H270" s="5" t="s">
        <v>246</v>
      </c>
      <c r="I270" s="4" t="s">
        <v>133</v>
      </c>
      <c r="J270" s="4" t="s">
        <v>130</v>
      </c>
      <c r="K270" s="5" t="s">
        <v>247</v>
      </c>
      <c r="L270" s="8" t="s">
        <v>1302</v>
      </c>
      <c r="M270" s="65" t="s">
        <v>29</v>
      </c>
      <c r="N270" s="9" t="s">
        <v>135</v>
      </c>
      <c r="O270" s="4" t="s">
        <v>1303</v>
      </c>
      <c r="P270" s="4">
        <v>317.10000000000002</v>
      </c>
      <c r="Q270" s="68"/>
      <c r="R270" s="1" t="s">
        <v>1415</v>
      </c>
      <c r="T270" s="57"/>
      <c r="U270" s="57"/>
      <c r="V270" s="57"/>
      <c r="W270" s="57"/>
      <c r="X270" s="57"/>
      <c r="Y270" s="57"/>
      <c r="Z270" s="57"/>
      <c r="AA270" s="57"/>
    </row>
    <row r="271" spans="1:27" s="50" customFormat="1" ht="247.5">
      <c r="A271" s="5" t="s">
        <v>248</v>
      </c>
      <c r="B271" s="61"/>
      <c r="C271" s="6">
        <v>45099</v>
      </c>
      <c r="D271" s="6">
        <v>45099</v>
      </c>
      <c r="E271" s="47"/>
      <c r="F271" s="64"/>
      <c r="G271" s="64"/>
      <c r="H271" s="4" t="s">
        <v>246</v>
      </c>
      <c r="I271" s="4" t="s">
        <v>133</v>
      </c>
      <c r="J271" s="4" t="s">
        <v>130</v>
      </c>
      <c r="K271" s="4" t="s">
        <v>249</v>
      </c>
      <c r="L271" s="8" t="s">
        <v>1302</v>
      </c>
      <c r="M271" s="65" t="s">
        <v>29</v>
      </c>
      <c r="N271" s="9" t="s">
        <v>135</v>
      </c>
      <c r="O271" s="4" t="s">
        <v>1303</v>
      </c>
      <c r="P271" s="4">
        <v>317.11</v>
      </c>
      <c r="Q271" s="68"/>
      <c r="R271" s="1" t="s">
        <v>1416</v>
      </c>
      <c r="T271" s="57"/>
      <c r="U271" s="57"/>
      <c r="V271" s="57"/>
      <c r="W271" s="57"/>
      <c r="X271" s="57"/>
      <c r="Y271" s="57"/>
      <c r="Z271" s="57"/>
      <c r="AA271" s="57"/>
    </row>
    <row r="272" spans="1:27" s="50" customFormat="1" ht="78.75">
      <c r="A272" s="5" t="s">
        <v>250</v>
      </c>
      <c r="B272" s="61"/>
      <c r="C272" s="6">
        <v>45118</v>
      </c>
      <c r="D272" s="6">
        <v>45118</v>
      </c>
      <c r="E272" s="47"/>
      <c r="F272" s="64"/>
      <c r="G272" s="64"/>
      <c r="H272" s="4" t="s">
        <v>251</v>
      </c>
      <c r="I272" s="4" t="s">
        <v>133</v>
      </c>
      <c r="J272" s="4" t="s">
        <v>130</v>
      </c>
      <c r="K272" s="4" t="s">
        <v>252</v>
      </c>
      <c r="L272" s="8" t="s">
        <v>141</v>
      </c>
      <c r="M272" s="65" t="s">
        <v>29</v>
      </c>
      <c r="N272" s="9" t="s">
        <v>135</v>
      </c>
      <c r="O272" s="4"/>
      <c r="P272" s="4">
        <v>317.2</v>
      </c>
      <c r="Q272" s="68"/>
      <c r="R272" s="1" t="s">
        <v>501</v>
      </c>
      <c r="T272" s="57"/>
      <c r="U272" s="57"/>
      <c r="V272" s="57"/>
      <c r="W272" s="57"/>
      <c r="X272" s="57"/>
      <c r="Y272" s="57"/>
      <c r="Z272" s="57"/>
      <c r="AA272" s="57"/>
    </row>
    <row r="273" spans="1:27" s="50" customFormat="1" ht="78.75">
      <c r="A273" s="5" t="s">
        <v>253</v>
      </c>
      <c r="B273" s="61"/>
      <c r="C273" s="6">
        <v>45120</v>
      </c>
      <c r="D273" s="6">
        <v>45120</v>
      </c>
      <c r="E273" s="47"/>
      <c r="F273" s="64"/>
      <c r="G273" s="64"/>
      <c r="H273" s="5" t="s">
        <v>251</v>
      </c>
      <c r="I273" s="4" t="s">
        <v>133</v>
      </c>
      <c r="J273" s="4" t="s">
        <v>130</v>
      </c>
      <c r="K273" s="5" t="s">
        <v>254</v>
      </c>
      <c r="L273" s="8" t="s">
        <v>141</v>
      </c>
      <c r="M273" s="65" t="s">
        <v>29</v>
      </c>
      <c r="N273" s="9" t="s">
        <v>135</v>
      </c>
      <c r="O273" s="4"/>
      <c r="P273" s="4">
        <v>317.20999999999998</v>
      </c>
      <c r="Q273" s="68"/>
      <c r="R273" s="1" t="s">
        <v>502</v>
      </c>
      <c r="T273" s="57"/>
      <c r="U273" s="57"/>
      <c r="V273" s="57"/>
      <c r="W273" s="57"/>
      <c r="X273" s="57"/>
      <c r="Y273" s="57"/>
      <c r="Z273" s="57"/>
      <c r="AA273" s="57"/>
    </row>
    <row r="274" spans="1:27" s="50" customFormat="1" ht="78.75">
      <c r="A274" s="5" t="s">
        <v>255</v>
      </c>
      <c r="B274" s="61" t="s">
        <v>1093</v>
      </c>
      <c r="C274" s="6">
        <v>45083</v>
      </c>
      <c r="D274" s="6">
        <v>45083</v>
      </c>
      <c r="E274" s="47" t="s">
        <v>1290</v>
      </c>
      <c r="F274" s="64"/>
      <c r="G274" s="64"/>
      <c r="H274" s="5" t="s">
        <v>256</v>
      </c>
      <c r="I274" s="4" t="s">
        <v>133</v>
      </c>
      <c r="J274" s="4" t="s">
        <v>130</v>
      </c>
      <c r="K274" s="5" t="s">
        <v>257</v>
      </c>
      <c r="L274" s="8" t="s">
        <v>1302</v>
      </c>
      <c r="M274" s="65" t="s">
        <v>29</v>
      </c>
      <c r="N274" s="9" t="s">
        <v>135</v>
      </c>
      <c r="O274" s="4" t="s">
        <v>1304</v>
      </c>
      <c r="P274" s="4">
        <v>319.10000000000002</v>
      </c>
      <c r="Q274" s="68" t="s">
        <v>1291</v>
      </c>
      <c r="R274" s="1" t="s">
        <v>1655</v>
      </c>
      <c r="T274" s="57"/>
      <c r="U274" s="57"/>
      <c r="V274" s="57"/>
      <c r="W274" s="57"/>
      <c r="X274" s="57"/>
      <c r="Y274" s="57"/>
      <c r="Z274" s="57"/>
      <c r="AA274" s="57"/>
    </row>
    <row r="275" spans="1:27" s="50" customFormat="1" ht="108">
      <c r="A275" s="5" t="s">
        <v>258</v>
      </c>
      <c r="B275" s="61"/>
      <c r="C275" s="6">
        <v>45085</v>
      </c>
      <c r="D275" s="6">
        <v>45085</v>
      </c>
      <c r="E275" s="7"/>
      <c r="F275" s="64"/>
      <c r="G275" s="64"/>
      <c r="H275" s="4" t="s">
        <v>256</v>
      </c>
      <c r="I275" s="4" t="s">
        <v>133</v>
      </c>
      <c r="J275" s="4" t="s">
        <v>130</v>
      </c>
      <c r="K275" s="4" t="s">
        <v>259</v>
      </c>
      <c r="L275" s="8" t="s">
        <v>1302</v>
      </c>
      <c r="M275" s="65" t="s">
        <v>29</v>
      </c>
      <c r="N275" s="9" t="s">
        <v>135</v>
      </c>
      <c r="O275" s="4" t="s">
        <v>1304</v>
      </c>
      <c r="P275" s="4">
        <v>319.11</v>
      </c>
      <c r="Q275" s="68"/>
      <c r="R275" s="1" t="s">
        <v>1417</v>
      </c>
      <c r="T275" s="57"/>
      <c r="U275" s="57"/>
      <c r="V275" s="57"/>
      <c r="W275" s="57"/>
      <c r="X275" s="57"/>
      <c r="Y275" s="57"/>
      <c r="Z275" s="57"/>
      <c r="AA275" s="57"/>
    </row>
    <row r="276" spans="1:27" s="50" customFormat="1" ht="72">
      <c r="A276" s="5" t="s">
        <v>183</v>
      </c>
      <c r="B276" s="61"/>
      <c r="C276" s="6">
        <v>45125</v>
      </c>
      <c r="D276" s="6">
        <v>45156</v>
      </c>
      <c r="E276" s="7"/>
      <c r="F276" s="64"/>
      <c r="G276" s="64"/>
      <c r="H276" s="4" t="s">
        <v>168</v>
      </c>
      <c r="I276" s="4" t="s">
        <v>133</v>
      </c>
      <c r="J276" s="4" t="s">
        <v>130</v>
      </c>
      <c r="K276" s="4" t="s">
        <v>184</v>
      </c>
      <c r="L276" s="8" t="s">
        <v>138</v>
      </c>
      <c r="M276" s="65" t="s">
        <v>29</v>
      </c>
      <c r="N276" s="9" t="s">
        <v>135</v>
      </c>
      <c r="O276" s="4"/>
      <c r="P276" s="4">
        <v>321</v>
      </c>
      <c r="Q276" s="68"/>
      <c r="R276" s="1" t="s">
        <v>832</v>
      </c>
      <c r="T276" s="57"/>
      <c r="U276" s="57"/>
      <c r="V276" s="57"/>
      <c r="W276" s="57"/>
      <c r="X276" s="57"/>
      <c r="Y276" s="57"/>
      <c r="Z276" s="57"/>
      <c r="AA276" s="57"/>
    </row>
    <row r="277" spans="1:27" s="50" customFormat="1" ht="72">
      <c r="A277" s="5" t="s">
        <v>1219</v>
      </c>
      <c r="B277" s="61"/>
      <c r="C277" s="6">
        <v>45173</v>
      </c>
      <c r="D277" s="6">
        <v>45179</v>
      </c>
      <c r="E277" s="7"/>
      <c r="F277" s="64"/>
      <c r="G277" s="64"/>
      <c r="H277" s="4" t="s">
        <v>168</v>
      </c>
      <c r="I277" s="4" t="s">
        <v>133</v>
      </c>
      <c r="J277" s="4" t="s">
        <v>154</v>
      </c>
      <c r="K277" s="4" t="s">
        <v>1220</v>
      </c>
      <c r="L277" s="8" t="s">
        <v>137</v>
      </c>
      <c r="M277" s="65" t="s">
        <v>29</v>
      </c>
      <c r="N277" s="9" t="s">
        <v>135</v>
      </c>
      <c r="O277" s="4"/>
      <c r="P277" s="4">
        <v>321.00099999999998</v>
      </c>
      <c r="Q277" s="68"/>
      <c r="R277" s="1" t="s">
        <v>1263</v>
      </c>
      <c r="T277" s="57"/>
      <c r="U277" s="57"/>
      <c r="V277" s="57"/>
      <c r="W277" s="57"/>
      <c r="X277" s="57"/>
      <c r="Y277" s="57"/>
      <c r="Z277" s="57"/>
      <c r="AA277" s="57"/>
    </row>
    <row r="278" spans="1:27" s="50" customFormat="1" ht="78.75">
      <c r="A278" s="5" t="s">
        <v>260</v>
      </c>
      <c r="B278" s="61"/>
      <c r="C278" s="6">
        <v>45160</v>
      </c>
      <c r="D278" s="6">
        <v>45160</v>
      </c>
      <c r="E278" s="7"/>
      <c r="F278" s="64"/>
      <c r="G278" s="64"/>
      <c r="H278" s="4" t="s">
        <v>261</v>
      </c>
      <c r="I278" s="4" t="s">
        <v>133</v>
      </c>
      <c r="J278" s="4" t="s">
        <v>154</v>
      </c>
      <c r="K278" s="4" t="s">
        <v>1221</v>
      </c>
      <c r="L278" s="8" t="s">
        <v>141</v>
      </c>
      <c r="M278" s="65" t="s">
        <v>29</v>
      </c>
      <c r="N278" s="9" t="s">
        <v>135</v>
      </c>
      <c r="O278" s="4"/>
      <c r="P278" s="4">
        <v>321.10000000000002</v>
      </c>
      <c r="Q278" s="68"/>
      <c r="R278" s="1" t="s">
        <v>1264</v>
      </c>
      <c r="T278" s="57"/>
      <c r="U278" s="57"/>
      <c r="V278" s="57"/>
      <c r="W278" s="57"/>
      <c r="X278" s="57"/>
      <c r="Y278" s="57"/>
      <c r="Z278" s="57"/>
      <c r="AA278" s="57"/>
    </row>
    <row r="279" spans="1:27" s="50" customFormat="1" ht="78.75">
      <c r="A279" s="5" t="s">
        <v>262</v>
      </c>
      <c r="B279" s="61"/>
      <c r="C279" s="6">
        <v>45162</v>
      </c>
      <c r="D279" s="6">
        <v>45162</v>
      </c>
      <c r="E279" s="7"/>
      <c r="F279" s="64"/>
      <c r="G279" s="64"/>
      <c r="H279" s="4" t="s">
        <v>261</v>
      </c>
      <c r="I279" s="4" t="s">
        <v>133</v>
      </c>
      <c r="J279" s="4" t="s">
        <v>154</v>
      </c>
      <c r="K279" s="4" t="s">
        <v>1222</v>
      </c>
      <c r="L279" s="8" t="s">
        <v>141</v>
      </c>
      <c r="M279" s="65" t="s">
        <v>29</v>
      </c>
      <c r="N279" s="9" t="s">
        <v>135</v>
      </c>
      <c r="O279" s="4"/>
      <c r="P279" s="4">
        <v>321.11</v>
      </c>
      <c r="Q279" s="68"/>
      <c r="R279" s="1" t="s">
        <v>1265</v>
      </c>
      <c r="T279" s="57"/>
      <c r="U279" s="57"/>
      <c r="V279" s="57"/>
      <c r="W279" s="57"/>
      <c r="X279" s="57"/>
      <c r="Y279" s="57"/>
      <c r="Z279" s="57"/>
      <c r="AA279" s="57"/>
    </row>
    <row r="280" spans="1:27" s="50" customFormat="1" ht="90">
      <c r="A280" s="5" t="s">
        <v>170</v>
      </c>
      <c r="B280" s="61"/>
      <c r="C280" s="6">
        <v>45174</v>
      </c>
      <c r="D280" s="6">
        <v>45178</v>
      </c>
      <c r="E280" s="7"/>
      <c r="F280" s="64"/>
      <c r="G280" s="64"/>
      <c r="H280" s="4" t="s">
        <v>171</v>
      </c>
      <c r="I280" s="4" t="s">
        <v>133</v>
      </c>
      <c r="J280" s="4" t="s">
        <v>154</v>
      </c>
      <c r="K280" s="4" t="s">
        <v>172</v>
      </c>
      <c r="L280" s="8" t="s">
        <v>167</v>
      </c>
      <c r="M280" s="65" t="s">
        <v>29</v>
      </c>
      <c r="N280" s="9" t="s">
        <v>135</v>
      </c>
      <c r="O280" s="4"/>
      <c r="P280" s="4">
        <v>324.10000000000002</v>
      </c>
      <c r="Q280" s="68"/>
      <c r="R280" s="1" t="s">
        <v>1183</v>
      </c>
      <c r="T280" s="57"/>
      <c r="U280" s="57"/>
      <c r="V280" s="57"/>
      <c r="W280" s="57"/>
      <c r="X280" s="57"/>
      <c r="Y280" s="57"/>
      <c r="Z280" s="57"/>
      <c r="AA280" s="57"/>
    </row>
    <row r="281" spans="1:27" s="50" customFormat="1" ht="72">
      <c r="A281" s="5" t="s">
        <v>1160</v>
      </c>
      <c r="B281" s="61"/>
      <c r="C281" s="6">
        <v>45174</v>
      </c>
      <c r="D281" s="6">
        <v>45196</v>
      </c>
      <c r="E281" s="7"/>
      <c r="F281" s="64"/>
      <c r="G281" s="64"/>
      <c r="H281" s="4" t="s">
        <v>389</v>
      </c>
      <c r="I281" s="4" t="s">
        <v>133</v>
      </c>
      <c r="J281" s="4" t="s">
        <v>154</v>
      </c>
      <c r="K281" s="4" t="s">
        <v>1161</v>
      </c>
      <c r="L281" s="8" t="s">
        <v>137</v>
      </c>
      <c r="M281" s="65" t="s">
        <v>29</v>
      </c>
      <c r="N281" s="9" t="s">
        <v>135</v>
      </c>
      <c r="O281" s="4"/>
      <c r="P281" s="4">
        <v>325</v>
      </c>
      <c r="Q281" s="68"/>
      <c r="R281" s="1" t="s">
        <v>1184</v>
      </c>
      <c r="T281" s="57"/>
      <c r="U281" s="57"/>
      <c r="V281" s="57"/>
      <c r="W281" s="57"/>
      <c r="X281" s="57"/>
      <c r="Y281" s="57"/>
      <c r="Z281" s="57"/>
      <c r="AA281" s="57"/>
    </row>
    <row r="282" spans="1:27" s="50" customFormat="1" ht="90">
      <c r="A282" s="5" t="s">
        <v>173</v>
      </c>
      <c r="B282" s="61"/>
      <c r="C282" s="6">
        <v>45175</v>
      </c>
      <c r="D282" s="6">
        <v>45182</v>
      </c>
      <c r="E282" s="7"/>
      <c r="F282" s="64"/>
      <c r="G282" s="64"/>
      <c r="H282" s="4" t="s">
        <v>174</v>
      </c>
      <c r="I282" s="4" t="s">
        <v>133</v>
      </c>
      <c r="J282" s="4" t="s">
        <v>154</v>
      </c>
      <c r="K282" s="4" t="s">
        <v>175</v>
      </c>
      <c r="L282" s="8" t="s">
        <v>167</v>
      </c>
      <c r="M282" s="65" t="s">
        <v>29</v>
      </c>
      <c r="N282" s="9" t="s">
        <v>135</v>
      </c>
      <c r="O282" s="4"/>
      <c r="P282" s="4">
        <v>327.10000000000002</v>
      </c>
      <c r="Q282" s="68"/>
      <c r="R282" s="1" t="s">
        <v>216</v>
      </c>
      <c r="T282" s="57"/>
      <c r="U282" s="57"/>
      <c r="V282" s="57"/>
      <c r="W282" s="57"/>
      <c r="X282" s="57"/>
      <c r="Y282" s="57"/>
      <c r="Z282" s="57"/>
      <c r="AA282" s="57"/>
    </row>
    <row r="283" spans="1:27" s="50" customFormat="1" ht="72">
      <c r="A283" s="5" t="s">
        <v>176</v>
      </c>
      <c r="B283" s="61"/>
      <c r="C283" s="6">
        <v>45184</v>
      </c>
      <c r="D283" s="6">
        <v>45191</v>
      </c>
      <c r="E283" s="7"/>
      <c r="F283" s="64"/>
      <c r="G283" s="64"/>
      <c r="H283" s="4" t="s">
        <v>177</v>
      </c>
      <c r="I283" s="4" t="s">
        <v>133</v>
      </c>
      <c r="J283" s="4" t="s">
        <v>154</v>
      </c>
      <c r="K283" s="4" t="s">
        <v>175</v>
      </c>
      <c r="L283" s="8" t="s">
        <v>139</v>
      </c>
      <c r="M283" s="65" t="s">
        <v>29</v>
      </c>
      <c r="N283" s="9" t="s">
        <v>135</v>
      </c>
      <c r="O283" s="4"/>
      <c r="P283" s="4">
        <v>327.2</v>
      </c>
      <c r="Q283" s="68"/>
      <c r="R283" s="1" t="s">
        <v>503</v>
      </c>
      <c r="T283" s="57"/>
      <c r="U283" s="57"/>
      <c r="V283" s="57"/>
      <c r="W283" s="57"/>
      <c r="X283" s="57"/>
      <c r="Y283" s="57"/>
      <c r="Z283" s="57"/>
      <c r="AA283" s="57"/>
    </row>
    <row r="284" spans="1:27" s="50" customFormat="1" ht="72">
      <c r="A284" s="5" t="s">
        <v>794</v>
      </c>
      <c r="B284" s="61"/>
      <c r="C284" s="6">
        <v>45166</v>
      </c>
      <c r="D284" s="6">
        <v>45185</v>
      </c>
      <c r="E284" s="47"/>
      <c r="F284" s="64"/>
      <c r="G284" s="64"/>
      <c r="H284" s="5" t="s">
        <v>795</v>
      </c>
      <c r="I284" s="4" t="s">
        <v>133</v>
      </c>
      <c r="J284" s="5" t="s">
        <v>126</v>
      </c>
      <c r="K284" s="5" t="s">
        <v>791</v>
      </c>
      <c r="L284" s="48" t="s">
        <v>140</v>
      </c>
      <c r="M284" s="63" t="s">
        <v>29</v>
      </c>
      <c r="N284" s="49" t="s">
        <v>135</v>
      </c>
      <c r="O284" s="4"/>
      <c r="P284" s="4">
        <v>340.1</v>
      </c>
      <c r="Q284" s="68"/>
      <c r="R284" s="1" t="s">
        <v>1185</v>
      </c>
      <c r="T284" s="57"/>
      <c r="U284" s="57"/>
      <c r="V284" s="57"/>
      <c r="W284" s="57"/>
      <c r="X284" s="57"/>
      <c r="Y284" s="57"/>
      <c r="Z284" s="57"/>
      <c r="AA284" s="57"/>
    </row>
    <row r="285" spans="1:27" s="50" customFormat="1" ht="96">
      <c r="A285" s="5" t="s">
        <v>796</v>
      </c>
      <c r="B285" s="61" t="s">
        <v>1093</v>
      </c>
      <c r="C285" s="6">
        <v>45089</v>
      </c>
      <c r="D285" s="6">
        <v>45108</v>
      </c>
      <c r="E285" s="7" t="s">
        <v>1094</v>
      </c>
      <c r="F285" s="64">
        <v>45096</v>
      </c>
      <c r="G285" s="64">
        <v>45115</v>
      </c>
      <c r="H285" s="4" t="s">
        <v>797</v>
      </c>
      <c r="I285" s="4" t="s">
        <v>133</v>
      </c>
      <c r="J285" s="4" t="s">
        <v>126</v>
      </c>
      <c r="K285" s="4" t="s">
        <v>791</v>
      </c>
      <c r="L285" s="8" t="s">
        <v>140</v>
      </c>
      <c r="M285" s="65" t="s">
        <v>29</v>
      </c>
      <c r="N285" s="9" t="s">
        <v>135</v>
      </c>
      <c r="O285" s="4"/>
      <c r="P285" s="4">
        <v>343.1</v>
      </c>
      <c r="Q285" s="68" t="s">
        <v>1293</v>
      </c>
      <c r="R285" s="1" t="s">
        <v>1594</v>
      </c>
      <c r="T285" s="57"/>
      <c r="U285" s="57"/>
      <c r="V285" s="57"/>
      <c r="W285" s="57"/>
      <c r="X285" s="57"/>
      <c r="Y285" s="57"/>
      <c r="Z285" s="57"/>
      <c r="AA285" s="57"/>
    </row>
    <row r="286" spans="1:27" s="50" customFormat="1" ht="72">
      <c r="A286" s="5" t="s">
        <v>798</v>
      </c>
      <c r="B286" s="61"/>
      <c r="C286" s="6">
        <v>45152</v>
      </c>
      <c r="D286" s="6">
        <v>45164</v>
      </c>
      <c r="E286" s="7"/>
      <c r="F286" s="64"/>
      <c r="G286" s="64"/>
      <c r="H286" s="4" t="s">
        <v>799</v>
      </c>
      <c r="I286" s="4" t="s">
        <v>133</v>
      </c>
      <c r="J286" s="4" t="s">
        <v>126</v>
      </c>
      <c r="K286" s="4" t="s">
        <v>791</v>
      </c>
      <c r="L286" s="8" t="s">
        <v>140</v>
      </c>
      <c r="M286" s="65" t="s">
        <v>29</v>
      </c>
      <c r="N286" s="9" t="s">
        <v>135</v>
      </c>
      <c r="O286" s="4"/>
      <c r="P286" s="4">
        <v>345.1</v>
      </c>
      <c r="Q286" s="68"/>
      <c r="R286" s="1" t="s">
        <v>1186</v>
      </c>
      <c r="T286" s="57"/>
      <c r="U286" s="57"/>
      <c r="V286" s="57"/>
      <c r="W286" s="57"/>
      <c r="X286" s="57"/>
      <c r="Y286" s="57"/>
      <c r="Z286" s="57"/>
      <c r="AA286" s="57"/>
    </row>
    <row r="287" spans="1:27" s="50" customFormat="1" ht="144">
      <c r="A287" s="5" t="s">
        <v>461</v>
      </c>
      <c r="B287" s="61"/>
      <c r="C287" s="6">
        <v>45188</v>
      </c>
      <c r="D287" s="6">
        <v>45188</v>
      </c>
      <c r="E287" s="7"/>
      <c r="F287" s="64"/>
      <c r="G287" s="64"/>
      <c r="H287" s="4" t="s">
        <v>462</v>
      </c>
      <c r="I287" s="4" t="s">
        <v>57</v>
      </c>
      <c r="J287" s="4" t="s">
        <v>58</v>
      </c>
      <c r="K287" s="4" t="s">
        <v>463</v>
      </c>
      <c r="L287" s="8" t="s">
        <v>156</v>
      </c>
      <c r="M287" s="65" t="s">
        <v>29</v>
      </c>
      <c r="N287" s="9" t="s">
        <v>135</v>
      </c>
      <c r="O287" s="4" t="s">
        <v>586</v>
      </c>
      <c r="P287" s="4">
        <v>400.1</v>
      </c>
      <c r="Q287" s="68"/>
      <c r="R287" s="1" t="s">
        <v>701</v>
      </c>
      <c r="T287" s="57"/>
      <c r="U287" s="57"/>
      <c r="V287" s="57"/>
      <c r="W287" s="57"/>
      <c r="X287" s="57"/>
      <c r="Y287" s="57"/>
      <c r="Z287" s="57"/>
      <c r="AA287" s="57"/>
    </row>
    <row r="288" spans="1:27" s="50" customFormat="1" ht="144">
      <c r="A288" s="5" t="s">
        <v>465</v>
      </c>
      <c r="B288" s="61"/>
      <c r="C288" s="6">
        <v>45190</v>
      </c>
      <c r="D288" s="6">
        <v>45190</v>
      </c>
      <c r="E288" s="7"/>
      <c r="F288" s="64"/>
      <c r="G288" s="64"/>
      <c r="H288" s="4" t="s">
        <v>462</v>
      </c>
      <c r="I288" s="4" t="s">
        <v>57</v>
      </c>
      <c r="J288" s="4" t="s">
        <v>58</v>
      </c>
      <c r="K288" s="4" t="s">
        <v>466</v>
      </c>
      <c r="L288" s="8" t="s">
        <v>156</v>
      </c>
      <c r="M288" s="65" t="s">
        <v>29</v>
      </c>
      <c r="N288" s="9" t="s">
        <v>135</v>
      </c>
      <c r="O288" s="4" t="s">
        <v>586</v>
      </c>
      <c r="P288" s="4">
        <v>400.11</v>
      </c>
      <c r="Q288" s="68"/>
      <c r="R288" s="1" t="s">
        <v>702</v>
      </c>
      <c r="T288" s="57"/>
      <c r="U288" s="57"/>
      <c r="V288" s="57"/>
      <c r="W288" s="57"/>
      <c r="X288" s="57"/>
      <c r="Y288" s="57"/>
      <c r="Z288" s="57"/>
      <c r="AA288" s="57"/>
    </row>
    <row r="289" spans="1:27" s="50" customFormat="1" ht="144">
      <c r="A289" s="5" t="s">
        <v>467</v>
      </c>
      <c r="B289" s="61"/>
      <c r="C289" s="6">
        <v>45192</v>
      </c>
      <c r="D289" s="6">
        <v>45192</v>
      </c>
      <c r="E289" s="7"/>
      <c r="F289" s="64"/>
      <c r="G289" s="64"/>
      <c r="H289" s="4" t="s">
        <v>462</v>
      </c>
      <c r="I289" s="4" t="s">
        <v>57</v>
      </c>
      <c r="J289" s="4" t="s">
        <v>58</v>
      </c>
      <c r="K289" s="4" t="s">
        <v>468</v>
      </c>
      <c r="L289" s="8" t="s">
        <v>156</v>
      </c>
      <c r="M289" s="65" t="s">
        <v>29</v>
      </c>
      <c r="N289" s="9" t="s">
        <v>135</v>
      </c>
      <c r="O289" s="4" t="s">
        <v>586</v>
      </c>
      <c r="P289" s="4">
        <v>400.12</v>
      </c>
      <c r="Q289" s="68"/>
      <c r="R289" s="1" t="s">
        <v>703</v>
      </c>
      <c r="T289" s="57"/>
      <c r="U289" s="57"/>
      <c r="V289" s="57"/>
      <c r="W289" s="57"/>
      <c r="X289" s="57"/>
      <c r="Y289" s="57"/>
      <c r="Z289" s="57"/>
      <c r="AA289" s="57"/>
    </row>
    <row r="290" spans="1:27" s="50" customFormat="1" ht="144">
      <c r="A290" s="5" t="s">
        <v>469</v>
      </c>
      <c r="B290" s="61"/>
      <c r="C290" s="6">
        <v>45194</v>
      </c>
      <c r="D290" s="6">
        <v>45194</v>
      </c>
      <c r="E290" s="7"/>
      <c r="F290" s="64"/>
      <c r="G290" s="64"/>
      <c r="H290" s="4" t="s">
        <v>462</v>
      </c>
      <c r="I290" s="4" t="s">
        <v>57</v>
      </c>
      <c r="J290" s="4" t="s">
        <v>58</v>
      </c>
      <c r="K290" s="4" t="s">
        <v>470</v>
      </c>
      <c r="L290" s="8" t="s">
        <v>156</v>
      </c>
      <c r="M290" s="65" t="s">
        <v>29</v>
      </c>
      <c r="N290" s="9" t="s">
        <v>135</v>
      </c>
      <c r="O290" s="4" t="s">
        <v>586</v>
      </c>
      <c r="P290" s="4">
        <v>400.13</v>
      </c>
      <c r="Q290" s="68"/>
      <c r="R290" s="1" t="s">
        <v>704</v>
      </c>
      <c r="T290" s="57"/>
      <c r="U290" s="57"/>
      <c r="V290" s="57"/>
      <c r="W290" s="57"/>
      <c r="X290" s="57"/>
      <c r="Y290" s="57"/>
      <c r="Z290" s="57"/>
      <c r="AA290" s="57"/>
    </row>
    <row r="291" spans="1:27" s="50" customFormat="1" ht="144">
      <c r="A291" s="5" t="s">
        <v>471</v>
      </c>
      <c r="B291" s="61"/>
      <c r="C291" s="6">
        <v>45196</v>
      </c>
      <c r="D291" s="6">
        <v>45196</v>
      </c>
      <c r="E291" s="7"/>
      <c r="F291" s="64"/>
      <c r="G291" s="64"/>
      <c r="H291" s="4" t="s">
        <v>462</v>
      </c>
      <c r="I291" s="4" t="s">
        <v>57</v>
      </c>
      <c r="J291" s="4" t="s">
        <v>58</v>
      </c>
      <c r="K291" s="4" t="s">
        <v>472</v>
      </c>
      <c r="L291" s="8" t="s">
        <v>156</v>
      </c>
      <c r="M291" s="65" t="s">
        <v>29</v>
      </c>
      <c r="N291" s="9" t="s">
        <v>135</v>
      </c>
      <c r="O291" s="4" t="s">
        <v>586</v>
      </c>
      <c r="P291" s="4">
        <v>400.14</v>
      </c>
      <c r="Q291" s="68"/>
      <c r="R291" s="1" t="s">
        <v>705</v>
      </c>
      <c r="T291" s="57"/>
      <c r="U291" s="57"/>
      <c r="V291" s="57"/>
      <c r="W291" s="57"/>
      <c r="X291" s="57"/>
      <c r="Y291" s="57"/>
      <c r="Z291" s="57"/>
      <c r="AA291" s="57"/>
    </row>
    <row r="292" spans="1:27" s="50" customFormat="1" ht="132">
      <c r="A292" s="5" t="s">
        <v>450</v>
      </c>
      <c r="B292" s="61"/>
      <c r="C292" s="6">
        <v>45163</v>
      </c>
      <c r="D292" s="6">
        <v>45163</v>
      </c>
      <c r="E292" s="47"/>
      <c r="F292" s="64"/>
      <c r="G292" s="64"/>
      <c r="H292" s="4" t="s">
        <v>451</v>
      </c>
      <c r="I292" s="4" t="s">
        <v>57</v>
      </c>
      <c r="J292" s="4" t="s">
        <v>58</v>
      </c>
      <c r="K292" s="4" t="s">
        <v>452</v>
      </c>
      <c r="L292" s="8" t="s">
        <v>156</v>
      </c>
      <c r="M292" s="65" t="s">
        <v>29</v>
      </c>
      <c r="N292" s="9" t="s">
        <v>135</v>
      </c>
      <c r="O292" s="4" t="s">
        <v>587</v>
      </c>
      <c r="P292" s="4">
        <v>400.2</v>
      </c>
      <c r="Q292" s="68"/>
      <c r="R292" s="1" t="s">
        <v>706</v>
      </c>
      <c r="T292" s="57"/>
      <c r="U292" s="57"/>
      <c r="V292" s="57"/>
      <c r="W292" s="57"/>
      <c r="X292" s="57"/>
      <c r="Y292" s="57"/>
      <c r="Z292" s="57"/>
      <c r="AA292" s="57"/>
    </row>
    <row r="293" spans="1:27" s="50" customFormat="1" ht="132">
      <c r="A293" s="5" t="s">
        <v>453</v>
      </c>
      <c r="B293" s="61"/>
      <c r="C293" s="6">
        <v>45166</v>
      </c>
      <c r="D293" s="6">
        <v>45166</v>
      </c>
      <c r="E293" s="7"/>
      <c r="F293" s="64"/>
      <c r="G293" s="64"/>
      <c r="H293" s="4" t="s">
        <v>451</v>
      </c>
      <c r="I293" s="4" t="s">
        <v>57</v>
      </c>
      <c r="J293" s="4" t="s">
        <v>58</v>
      </c>
      <c r="K293" s="4" t="s">
        <v>454</v>
      </c>
      <c r="L293" s="8" t="s">
        <v>156</v>
      </c>
      <c r="M293" s="65" t="s">
        <v>29</v>
      </c>
      <c r="N293" s="9" t="s">
        <v>135</v>
      </c>
      <c r="O293" s="4" t="s">
        <v>587</v>
      </c>
      <c r="P293" s="4">
        <v>400.21</v>
      </c>
      <c r="Q293" s="68"/>
      <c r="R293" s="1" t="s">
        <v>707</v>
      </c>
      <c r="T293" s="57"/>
      <c r="U293" s="57"/>
      <c r="V293" s="57"/>
      <c r="W293" s="57"/>
      <c r="X293" s="57"/>
      <c r="Y293" s="57"/>
      <c r="Z293" s="57"/>
      <c r="AA293" s="57"/>
    </row>
    <row r="294" spans="1:27" s="50" customFormat="1" ht="132">
      <c r="A294" s="5" t="s">
        <v>455</v>
      </c>
      <c r="B294" s="61"/>
      <c r="C294" s="6">
        <v>45168</v>
      </c>
      <c r="D294" s="6">
        <v>45168</v>
      </c>
      <c r="E294" s="7"/>
      <c r="F294" s="64"/>
      <c r="G294" s="64"/>
      <c r="H294" s="4" t="s">
        <v>451</v>
      </c>
      <c r="I294" s="4" t="s">
        <v>57</v>
      </c>
      <c r="J294" s="4" t="s">
        <v>58</v>
      </c>
      <c r="K294" s="4" t="s">
        <v>456</v>
      </c>
      <c r="L294" s="8" t="s">
        <v>156</v>
      </c>
      <c r="M294" s="65" t="s">
        <v>29</v>
      </c>
      <c r="N294" s="9" t="s">
        <v>135</v>
      </c>
      <c r="O294" s="4" t="s">
        <v>587</v>
      </c>
      <c r="P294" s="4">
        <v>400.22</v>
      </c>
      <c r="Q294" s="68"/>
      <c r="R294" s="1" t="s">
        <v>708</v>
      </c>
      <c r="T294" s="57"/>
      <c r="U294" s="57"/>
      <c r="V294" s="57"/>
      <c r="W294" s="57"/>
      <c r="X294" s="57"/>
      <c r="Y294" s="57"/>
      <c r="Z294" s="57"/>
      <c r="AA294" s="57"/>
    </row>
    <row r="295" spans="1:27" s="50" customFormat="1" ht="132">
      <c r="A295" s="5" t="s">
        <v>457</v>
      </c>
      <c r="B295" s="61"/>
      <c r="C295" s="6">
        <v>45170</v>
      </c>
      <c r="D295" s="6">
        <v>45170</v>
      </c>
      <c r="E295" s="7"/>
      <c r="F295" s="64"/>
      <c r="G295" s="64"/>
      <c r="H295" s="4" t="s">
        <v>451</v>
      </c>
      <c r="I295" s="4" t="s">
        <v>57</v>
      </c>
      <c r="J295" s="4" t="s">
        <v>58</v>
      </c>
      <c r="K295" s="4" t="s">
        <v>458</v>
      </c>
      <c r="L295" s="8" t="s">
        <v>156</v>
      </c>
      <c r="M295" s="65" t="s">
        <v>29</v>
      </c>
      <c r="N295" s="9" t="s">
        <v>135</v>
      </c>
      <c r="O295" s="4" t="s">
        <v>587</v>
      </c>
      <c r="P295" s="4">
        <v>400.23</v>
      </c>
      <c r="Q295" s="68"/>
      <c r="R295" s="1" t="s">
        <v>709</v>
      </c>
      <c r="T295" s="57"/>
      <c r="U295" s="57"/>
      <c r="V295" s="57"/>
      <c r="W295" s="57"/>
      <c r="X295" s="57"/>
      <c r="Y295" s="57"/>
      <c r="Z295" s="57"/>
      <c r="AA295" s="57"/>
    </row>
    <row r="296" spans="1:27" s="50" customFormat="1" ht="132">
      <c r="A296" s="5" t="s">
        <v>459</v>
      </c>
      <c r="B296" s="61"/>
      <c r="C296" s="6">
        <v>45175</v>
      </c>
      <c r="D296" s="6">
        <v>45175</v>
      </c>
      <c r="E296" s="7"/>
      <c r="F296" s="64"/>
      <c r="G296" s="64"/>
      <c r="H296" s="4" t="s">
        <v>451</v>
      </c>
      <c r="I296" s="4" t="s">
        <v>57</v>
      </c>
      <c r="J296" s="4" t="s">
        <v>58</v>
      </c>
      <c r="K296" s="4" t="s">
        <v>460</v>
      </c>
      <c r="L296" s="8" t="s">
        <v>156</v>
      </c>
      <c r="M296" s="65" t="s">
        <v>29</v>
      </c>
      <c r="N296" s="9" t="s">
        <v>135</v>
      </c>
      <c r="O296" s="4" t="s">
        <v>587</v>
      </c>
      <c r="P296" s="4">
        <v>400.24</v>
      </c>
      <c r="Q296" s="68"/>
      <c r="R296" s="1" t="s">
        <v>710</v>
      </c>
      <c r="T296" s="57"/>
      <c r="U296" s="57"/>
      <c r="V296" s="57"/>
      <c r="W296" s="57"/>
      <c r="X296" s="57"/>
      <c r="Y296" s="57"/>
      <c r="Z296" s="57"/>
      <c r="AA296" s="57"/>
    </row>
    <row r="297" spans="1:27" s="50" customFormat="1" ht="132">
      <c r="A297" s="5" t="s">
        <v>1172</v>
      </c>
      <c r="B297" s="61"/>
      <c r="C297" s="6">
        <v>45181</v>
      </c>
      <c r="D297" s="6">
        <v>45181</v>
      </c>
      <c r="E297" s="7"/>
      <c r="F297" s="64"/>
      <c r="G297" s="64"/>
      <c r="H297" s="4" t="s">
        <v>451</v>
      </c>
      <c r="I297" s="4" t="s">
        <v>39</v>
      </c>
      <c r="J297" s="4" t="s">
        <v>58</v>
      </c>
      <c r="K297" s="4" t="s">
        <v>1173</v>
      </c>
      <c r="L297" s="8" t="s">
        <v>156</v>
      </c>
      <c r="M297" s="65" t="s">
        <v>29</v>
      </c>
      <c r="N297" s="9" t="s">
        <v>135</v>
      </c>
      <c r="O297" s="4" t="s">
        <v>587</v>
      </c>
      <c r="P297" s="4">
        <v>400.25</v>
      </c>
      <c r="Q297" s="68"/>
      <c r="R297" s="1" t="s">
        <v>1249</v>
      </c>
      <c r="T297" s="57"/>
      <c r="U297" s="57"/>
      <c r="V297" s="57"/>
      <c r="W297" s="57"/>
      <c r="X297" s="57"/>
      <c r="Y297" s="57"/>
      <c r="Z297" s="57"/>
      <c r="AA297" s="57"/>
    </row>
    <row r="298" spans="1:27" s="50" customFormat="1" ht="132">
      <c r="A298" s="5" t="s">
        <v>1174</v>
      </c>
      <c r="B298" s="61"/>
      <c r="C298" s="6">
        <v>45183</v>
      </c>
      <c r="D298" s="6">
        <v>45183</v>
      </c>
      <c r="E298" s="7"/>
      <c r="F298" s="64"/>
      <c r="G298" s="64"/>
      <c r="H298" s="4" t="s">
        <v>451</v>
      </c>
      <c r="I298" s="4" t="s">
        <v>39</v>
      </c>
      <c r="J298" s="4" t="s">
        <v>58</v>
      </c>
      <c r="K298" s="4" t="s">
        <v>1175</v>
      </c>
      <c r="L298" s="8" t="s">
        <v>156</v>
      </c>
      <c r="M298" s="65" t="s">
        <v>29</v>
      </c>
      <c r="N298" s="9" t="s">
        <v>135</v>
      </c>
      <c r="O298" s="4" t="s">
        <v>587</v>
      </c>
      <c r="P298" s="4">
        <v>400.26</v>
      </c>
      <c r="Q298" s="68"/>
      <c r="R298" s="1" t="s">
        <v>1250</v>
      </c>
      <c r="T298" s="57"/>
      <c r="U298" s="57"/>
      <c r="V298" s="57"/>
      <c r="W298" s="57"/>
      <c r="X298" s="57"/>
      <c r="Y298" s="57"/>
      <c r="Z298" s="57"/>
      <c r="AA298" s="57"/>
    </row>
    <row r="299" spans="1:27" s="50" customFormat="1" ht="72">
      <c r="A299" s="5" t="s">
        <v>892</v>
      </c>
      <c r="B299" s="61"/>
      <c r="C299" s="6">
        <v>45189</v>
      </c>
      <c r="D299" s="6">
        <v>45189</v>
      </c>
      <c r="E299" s="7"/>
      <c r="F299" s="64"/>
      <c r="G299" s="64"/>
      <c r="H299" s="4" t="s">
        <v>893</v>
      </c>
      <c r="I299" s="4" t="s">
        <v>133</v>
      </c>
      <c r="J299" s="4" t="s">
        <v>130</v>
      </c>
      <c r="K299" s="4" t="s">
        <v>894</v>
      </c>
      <c r="L299" s="8" t="s">
        <v>137</v>
      </c>
      <c r="M299" s="65" t="s">
        <v>29</v>
      </c>
      <c r="N299" s="9" t="s">
        <v>135</v>
      </c>
      <c r="O299" s="4"/>
      <c r="P299" s="4">
        <v>405</v>
      </c>
      <c r="Q299" s="68"/>
      <c r="R299" s="1" t="s">
        <v>960</v>
      </c>
      <c r="T299" s="57"/>
      <c r="U299" s="57"/>
      <c r="V299" s="57"/>
      <c r="W299" s="57"/>
      <c r="X299" s="57"/>
      <c r="Y299" s="57"/>
      <c r="Z299" s="57"/>
      <c r="AA299" s="57"/>
    </row>
    <row r="300" spans="1:27" s="50" customFormat="1" ht="72">
      <c r="A300" s="5" t="s">
        <v>896</v>
      </c>
      <c r="B300" s="61"/>
      <c r="C300" s="6">
        <v>45215</v>
      </c>
      <c r="D300" s="6">
        <v>45215</v>
      </c>
      <c r="E300" s="7"/>
      <c r="F300" s="64"/>
      <c r="G300" s="64"/>
      <c r="H300" s="4" t="s">
        <v>893</v>
      </c>
      <c r="I300" s="4" t="s">
        <v>125</v>
      </c>
      <c r="J300" s="4" t="s">
        <v>154</v>
      </c>
      <c r="K300" s="4" t="s">
        <v>895</v>
      </c>
      <c r="L300" s="8" t="s">
        <v>138</v>
      </c>
      <c r="M300" s="65" t="s">
        <v>29</v>
      </c>
      <c r="N300" s="9" t="s">
        <v>135</v>
      </c>
      <c r="O300" s="4"/>
      <c r="P300" s="4">
        <v>405.00119999999998</v>
      </c>
      <c r="Q300" s="68"/>
      <c r="R300" s="1" t="s">
        <v>961</v>
      </c>
      <c r="T300" s="57"/>
      <c r="U300" s="57"/>
      <c r="V300" s="57"/>
      <c r="W300" s="57"/>
      <c r="X300" s="57"/>
      <c r="Y300" s="57"/>
      <c r="Z300" s="57"/>
      <c r="AA300" s="57"/>
    </row>
    <row r="301" spans="1:27" s="50" customFormat="1" ht="72">
      <c r="A301" s="5" t="s">
        <v>897</v>
      </c>
      <c r="B301" s="61"/>
      <c r="C301" s="6">
        <v>45216</v>
      </c>
      <c r="D301" s="6">
        <v>45216</v>
      </c>
      <c r="E301" s="7"/>
      <c r="F301" s="64"/>
      <c r="G301" s="64"/>
      <c r="H301" s="4" t="s">
        <v>893</v>
      </c>
      <c r="I301" s="4" t="s">
        <v>125</v>
      </c>
      <c r="J301" s="4" t="s">
        <v>154</v>
      </c>
      <c r="K301" s="4" t="s">
        <v>898</v>
      </c>
      <c r="L301" s="8" t="s">
        <v>138</v>
      </c>
      <c r="M301" s="65" t="s">
        <v>29</v>
      </c>
      <c r="N301" s="9" t="s">
        <v>135</v>
      </c>
      <c r="O301" s="4"/>
      <c r="P301" s="4">
        <v>405.00130000000001</v>
      </c>
      <c r="Q301" s="68"/>
      <c r="R301" s="1" t="s">
        <v>962</v>
      </c>
      <c r="T301" s="57"/>
      <c r="U301" s="57"/>
      <c r="V301" s="57"/>
      <c r="W301" s="57"/>
      <c r="X301" s="57"/>
      <c r="Y301" s="57"/>
      <c r="Z301" s="57"/>
      <c r="AA301" s="57"/>
    </row>
    <row r="302" spans="1:27" s="50" customFormat="1" ht="78.75">
      <c r="A302" s="5" t="s">
        <v>1223</v>
      </c>
      <c r="B302" s="61"/>
      <c r="C302" s="6">
        <v>45153</v>
      </c>
      <c r="D302" s="6">
        <v>45153</v>
      </c>
      <c r="E302" s="7"/>
      <c r="F302" s="64"/>
      <c r="G302" s="64"/>
      <c r="H302" s="4" t="s">
        <v>1224</v>
      </c>
      <c r="I302" s="4" t="s">
        <v>39</v>
      </c>
      <c r="J302" s="4" t="s">
        <v>58</v>
      </c>
      <c r="K302" s="4" t="s">
        <v>636</v>
      </c>
      <c r="L302" s="8" t="s">
        <v>141</v>
      </c>
      <c r="M302" s="65" t="s">
        <v>29</v>
      </c>
      <c r="N302" s="9" t="s">
        <v>135</v>
      </c>
      <c r="O302" s="4"/>
      <c r="P302" s="4">
        <v>406.1</v>
      </c>
      <c r="Q302" s="68"/>
      <c r="R302" s="1" t="s">
        <v>1266</v>
      </c>
      <c r="T302" s="57"/>
      <c r="U302" s="57"/>
      <c r="V302" s="57"/>
      <c r="W302" s="57"/>
      <c r="X302" s="57"/>
      <c r="Y302" s="57"/>
      <c r="Z302" s="57"/>
      <c r="AA302" s="57"/>
    </row>
    <row r="303" spans="1:27" s="50" customFormat="1" ht="72">
      <c r="A303" s="5" t="s">
        <v>401</v>
      </c>
      <c r="B303" s="61"/>
      <c r="C303" s="6">
        <v>45099</v>
      </c>
      <c r="D303" s="6">
        <v>45124</v>
      </c>
      <c r="E303" s="7"/>
      <c r="F303" s="64"/>
      <c r="G303" s="64"/>
      <c r="H303" s="4" t="s">
        <v>402</v>
      </c>
      <c r="I303" s="4" t="s">
        <v>57</v>
      </c>
      <c r="J303" s="4" t="s">
        <v>58</v>
      </c>
      <c r="K303" s="4" t="s">
        <v>403</v>
      </c>
      <c r="L303" s="8" t="s">
        <v>139</v>
      </c>
      <c r="M303" s="65" t="s">
        <v>29</v>
      </c>
      <c r="N303" s="9" t="s">
        <v>135</v>
      </c>
      <c r="O303" s="4"/>
      <c r="P303" s="4">
        <v>407.1</v>
      </c>
      <c r="Q303" s="68"/>
      <c r="R303" s="1" t="s">
        <v>1595</v>
      </c>
      <c r="T303" s="57"/>
      <c r="U303" s="57"/>
      <c r="V303" s="57"/>
      <c r="W303" s="57"/>
      <c r="X303" s="57"/>
      <c r="Y303" s="57"/>
      <c r="Z303" s="57"/>
      <c r="AA303" s="57"/>
    </row>
    <row r="304" spans="1:27" s="50" customFormat="1" ht="108">
      <c r="A304" s="5" t="s">
        <v>404</v>
      </c>
      <c r="B304" s="61"/>
      <c r="C304" s="6">
        <v>45125</v>
      </c>
      <c r="D304" s="6">
        <v>45145</v>
      </c>
      <c r="E304" s="7"/>
      <c r="F304" s="64"/>
      <c r="G304" s="64"/>
      <c r="H304" s="4" t="s">
        <v>405</v>
      </c>
      <c r="I304" s="4" t="s">
        <v>57</v>
      </c>
      <c r="J304" s="4" t="s">
        <v>58</v>
      </c>
      <c r="K304" s="4" t="s">
        <v>403</v>
      </c>
      <c r="L304" s="8" t="s">
        <v>167</v>
      </c>
      <c r="M304" s="65" t="s">
        <v>29</v>
      </c>
      <c r="N304" s="9" t="s">
        <v>135</v>
      </c>
      <c r="O304" s="4" t="s">
        <v>406</v>
      </c>
      <c r="P304" s="4">
        <v>407.2</v>
      </c>
      <c r="Q304" s="68"/>
      <c r="R304" s="1" t="s">
        <v>1596</v>
      </c>
      <c r="T304" s="57"/>
      <c r="U304" s="57"/>
      <c r="V304" s="57"/>
      <c r="W304" s="57"/>
      <c r="X304" s="57"/>
      <c r="Y304" s="57"/>
      <c r="Z304" s="57"/>
      <c r="AA304" s="57"/>
    </row>
    <row r="305" spans="1:27" s="50" customFormat="1" ht="90">
      <c r="A305" s="5" t="s">
        <v>480</v>
      </c>
      <c r="B305" s="61" t="s">
        <v>1093</v>
      </c>
      <c r="C305" s="6">
        <v>45076</v>
      </c>
      <c r="D305" s="6">
        <v>45078</v>
      </c>
      <c r="E305" s="7" t="s">
        <v>1290</v>
      </c>
      <c r="F305" s="64"/>
      <c r="G305" s="64"/>
      <c r="H305" s="4" t="s">
        <v>481</v>
      </c>
      <c r="I305" s="4" t="s">
        <v>57</v>
      </c>
      <c r="J305" s="4" t="s">
        <v>58</v>
      </c>
      <c r="K305" s="4" t="s">
        <v>143</v>
      </c>
      <c r="L305" s="8" t="s">
        <v>1152</v>
      </c>
      <c r="M305" s="65" t="s">
        <v>41</v>
      </c>
      <c r="N305" s="9" t="s">
        <v>136</v>
      </c>
      <c r="O305" s="4" t="s">
        <v>1153</v>
      </c>
      <c r="P305" s="4">
        <v>409</v>
      </c>
      <c r="Q305" s="68" t="s">
        <v>1291</v>
      </c>
      <c r="R305" s="1" t="s">
        <v>1597</v>
      </c>
      <c r="T305" s="57"/>
      <c r="U305" s="57"/>
      <c r="V305" s="57"/>
      <c r="W305" s="57"/>
      <c r="X305" s="57"/>
      <c r="Y305" s="57"/>
      <c r="Z305" s="57"/>
      <c r="AA305" s="57"/>
    </row>
    <row r="306" spans="1:27" s="50" customFormat="1" ht="72">
      <c r="A306" s="5" t="s">
        <v>1449</v>
      </c>
      <c r="B306" s="61"/>
      <c r="C306" s="6">
        <v>45098</v>
      </c>
      <c r="D306" s="6">
        <v>45098</v>
      </c>
      <c r="E306" s="7"/>
      <c r="F306" s="64"/>
      <c r="G306" s="64"/>
      <c r="H306" s="4" t="s">
        <v>1450</v>
      </c>
      <c r="I306" s="4" t="s">
        <v>39</v>
      </c>
      <c r="J306" s="4" t="s">
        <v>58</v>
      </c>
      <c r="K306" s="4" t="s">
        <v>1451</v>
      </c>
      <c r="L306" s="8" t="s">
        <v>138</v>
      </c>
      <c r="M306" s="65" t="s">
        <v>29</v>
      </c>
      <c r="N306" s="9" t="s">
        <v>135</v>
      </c>
      <c r="O306" s="4"/>
      <c r="P306" s="4">
        <v>409.00299999999999</v>
      </c>
      <c r="Q306" s="68"/>
      <c r="R306" s="1" t="s">
        <v>1598</v>
      </c>
      <c r="T306" s="57"/>
      <c r="U306" s="57"/>
      <c r="V306" s="57"/>
      <c r="W306" s="57"/>
      <c r="X306" s="57"/>
      <c r="Y306" s="57"/>
      <c r="Z306" s="57"/>
      <c r="AA306" s="57"/>
    </row>
    <row r="307" spans="1:27" s="50" customFormat="1" ht="108">
      <c r="A307" s="5" t="s">
        <v>1225</v>
      </c>
      <c r="B307" s="61"/>
      <c r="C307" s="6">
        <v>45129</v>
      </c>
      <c r="D307" s="6">
        <v>45129</v>
      </c>
      <c r="E307" s="7"/>
      <c r="F307" s="64"/>
      <c r="G307" s="64"/>
      <c r="H307" s="4" t="s">
        <v>1226</v>
      </c>
      <c r="I307" s="4" t="s">
        <v>39</v>
      </c>
      <c r="J307" s="4" t="s">
        <v>58</v>
      </c>
      <c r="K307" s="4" t="s">
        <v>636</v>
      </c>
      <c r="L307" s="8" t="s">
        <v>1227</v>
      </c>
      <c r="M307" s="65" t="s">
        <v>29</v>
      </c>
      <c r="N307" s="9" t="s">
        <v>135</v>
      </c>
      <c r="O307" s="4" t="s">
        <v>1228</v>
      </c>
      <c r="P307" s="4">
        <v>409.09</v>
      </c>
      <c r="Q307" s="68"/>
      <c r="R307" s="1" t="s">
        <v>1267</v>
      </c>
      <c r="T307" s="57"/>
      <c r="U307" s="57"/>
      <c r="V307" s="57"/>
      <c r="W307" s="57"/>
      <c r="X307" s="57"/>
      <c r="Y307" s="57"/>
      <c r="Z307" s="57"/>
      <c r="AA307" s="57"/>
    </row>
    <row r="308" spans="1:27" s="50" customFormat="1" ht="78.75">
      <c r="A308" s="5" t="s">
        <v>1229</v>
      </c>
      <c r="B308" s="61"/>
      <c r="C308" s="6">
        <v>45099</v>
      </c>
      <c r="D308" s="6">
        <v>45099</v>
      </c>
      <c r="E308" s="7"/>
      <c r="F308" s="64"/>
      <c r="G308" s="64"/>
      <c r="H308" s="4" t="s">
        <v>1230</v>
      </c>
      <c r="I308" s="4" t="s">
        <v>39</v>
      </c>
      <c r="J308" s="4" t="s">
        <v>58</v>
      </c>
      <c r="K308" s="4" t="s">
        <v>636</v>
      </c>
      <c r="L308" s="8" t="s">
        <v>141</v>
      </c>
      <c r="M308" s="65" t="s">
        <v>29</v>
      </c>
      <c r="N308" s="9" t="s">
        <v>135</v>
      </c>
      <c r="O308" s="4"/>
      <c r="P308" s="4">
        <v>409.1</v>
      </c>
      <c r="Q308" s="68"/>
      <c r="R308" s="1" t="s">
        <v>1599</v>
      </c>
      <c r="T308" s="57"/>
      <c r="U308" s="57"/>
      <c r="V308" s="57"/>
      <c r="W308" s="57"/>
      <c r="X308" s="57"/>
      <c r="Y308" s="57"/>
      <c r="Z308" s="57"/>
      <c r="AA308" s="57"/>
    </row>
    <row r="309" spans="1:27" s="50" customFormat="1" ht="108">
      <c r="A309" s="5" t="s">
        <v>407</v>
      </c>
      <c r="B309" s="61"/>
      <c r="C309" s="6">
        <v>45117</v>
      </c>
      <c r="D309" s="6">
        <v>45184</v>
      </c>
      <c r="E309" s="7"/>
      <c r="F309" s="64"/>
      <c r="G309" s="64"/>
      <c r="H309" s="4" t="s">
        <v>408</v>
      </c>
      <c r="I309" s="4" t="s">
        <v>57</v>
      </c>
      <c r="J309" s="4" t="s">
        <v>58</v>
      </c>
      <c r="K309" s="4" t="s">
        <v>403</v>
      </c>
      <c r="L309" s="8" t="s">
        <v>817</v>
      </c>
      <c r="M309" s="65" t="s">
        <v>29</v>
      </c>
      <c r="N309" s="9" t="s">
        <v>135</v>
      </c>
      <c r="O309" s="4" t="s">
        <v>826</v>
      </c>
      <c r="P309" s="4">
        <v>409.1</v>
      </c>
      <c r="Q309" s="68"/>
      <c r="R309" s="1" t="s">
        <v>1600</v>
      </c>
      <c r="T309" s="57"/>
      <c r="U309" s="57"/>
      <c r="V309" s="57"/>
      <c r="W309" s="57"/>
      <c r="X309" s="57"/>
      <c r="Y309" s="57"/>
      <c r="Z309" s="57"/>
      <c r="AA309" s="57"/>
    </row>
    <row r="310" spans="1:27" s="50" customFormat="1" ht="120">
      <c r="A310" s="5" t="s">
        <v>1231</v>
      </c>
      <c r="B310" s="61"/>
      <c r="C310" s="6">
        <v>45127</v>
      </c>
      <c r="D310" s="6">
        <v>45127</v>
      </c>
      <c r="E310" s="7"/>
      <c r="F310" s="64"/>
      <c r="G310" s="64"/>
      <c r="H310" s="4" t="s">
        <v>1232</v>
      </c>
      <c r="I310" s="4" t="s">
        <v>39</v>
      </c>
      <c r="J310" s="4" t="s">
        <v>58</v>
      </c>
      <c r="K310" s="4" t="s">
        <v>636</v>
      </c>
      <c r="L310" s="8" t="s">
        <v>1227</v>
      </c>
      <c r="M310" s="65" t="s">
        <v>29</v>
      </c>
      <c r="N310" s="9" t="s">
        <v>135</v>
      </c>
      <c r="O310" s="4" t="s">
        <v>1233</v>
      </c>
      <c r="P310" s="4">
        <v>409.11</v>
      </c>
      <c r="Q310" s="68"/>
      <c r="R310" s="1" t="s">
        <v>1268</v>
      </c>
      <c r="T310" s="57"/>
      <c r="U310" s="57"/>
      <c r="V310" s="57"/>
      <c r="W310" s="57"/>
      <c r="X310" s="57"/>
      <c r="Y310" s="57"/>
      <c r="Z310" s="57"/>
      <c r="AA310" s="57"/>
    </row>
    <row r="311" spans="1:27" s="50" customFormat="1" ht="84">
      <c r="A311" s="5" t="s">
        <v>1234</v>
      </c>
      <c r="B311" s="61"/>
      <c r="C311" s="6">
        <v>45097</v>
      </c>
      <c r="D311" s="6">
        <v>45097</v>
      </c>
      <c r="E311" s="7"/>
      <c r="F311" s="64"/>
      <c r="G311" s="64"/>
      <c r="H311" s="4" t="s">
        <v>1235</v>
      </c>
      <c r="I311" s="4" t="s">
        <v>39</v>
      </c>
      <c r="J311" s="4" t="s">
        <v>58</v>
      </c>
      <c r="K311" s="4" t="s">
        <v>636</v>
      </c>
      <c r="L311" s="8" t="s">
        <v>141</v>
      </c>
      <c r="M311" s="65" t="s">
        <v>29</v>
      </c>
      <c r="N311" s="9" t="s">
        <v>135</v>
      </c>
      <c r="O311" s="4"/>
      <c r="P311" s="4">
        <v>409.12</v>
      </c>
      <c r="Q311" s="68"/>
      <c r="R311" s="1" t="s">
        <v>1269</v>
      </c>
      <c r="T311" s="57"/>
      <c r="U311" s="57"/>
      <c r="V311" s="57"/>
      <c r="W311" s="57"/>
      <c r="X311" s="57"/>
      <c r="Y311" s="57"/>
      <c r="Z311" s="57"/>
      <c r="AA311" s="57"/>
    </row>
    <row r="312" spans="1:27" s="50" customFormat="1" ht="132">
      <c r="A312" s="5" t="s">
        <v>482</v>
      </c>
      <c r="B312" s="61"/>
      <c r="C312" s="6">
        <v>45237</v>
      </c>
      <c r="D312" s="6">
        <v>45237</v>
      </c>
      <c r="E312" s="7"/>
      <c r="F312" s="64"/>
      <c r="G312" s="64"/>
      <c r="H312" s="4" t="s">
        <v>155</v>
      </c>
      <c r="I312" s="4" t="s">
        <v>80</v>
      </c>
      <c r="J312" s="4" t="s">
        <v>40</v>
      </c>
      <c r="K312" s="4" t="s">
        <v>144</v>
      </c>
      <c r="L312" s="8" t="s">
        <v>156</v>
      </c>
      <c r="M312" s="65" t="s">
        <v>29</v>
      </c>
      <c r="N312" s="9" t="s">
        <v>135</v>
      </c>
      <c r="O312" s="4" t="s">
        <v>668</v>
      </c>
      <c r="P312" s="4">
        <v>500.11</v>
      </c>
      <c r="Q312" s="68"/>
      <c r="R312" s="1" t="s">
        <v>751</v>
      </c>
      <c r="T312" s="57"/>
      <c r="U312" s="57"/>
      <c r="V312" s="57"/>
      <c r="W312" s="57"/>
      <c r="X312" s="57"/>
      <c r="Y312" s="57"/>
      <c r="Z312" s="57"/>
      <c r="AA312" s="57"/>
    </row>
    <row r="313" spans="1:27" s="50" customFormat="1" ht="78.75">
      <c r="A313" s="5" t="s">
        <v>483</v>
      </c>
      <c r="B313" s="61"/>
      <c r="C313" s="6">
        <v>45182</v>
      </c>
      <c r="D313" s="6">
        <v>45182</v>
      </c>
      <c r="E313" s="7"/>
      <c r="F313" s="64"/>
      <c r="G313" s="64"/>
      <c r="H313" s="4" t="s">
        <v>484</v>
      </c>
      <c r="I313" s="4" t="s">
        <v>80</v>
      </c>
      <c r="J313" s="4" t="s">
        <v>51</v>
      </c>
      <c r="K313" s="4" t="s">
        <v>144</v>
      </c>
      <c r="L313" s="8" t="s">
        <v>141</v>
      </c>
      <c r="M313" s="65" t="s">
        <v>29</v>
      </c>
      <c r="N313" s="9" t="s">
        <v>135</v>
      </c>
      <c r="O313" s="4"/>
      <c r="P313" s="4">
        <v>507</v>
      </c>
      <c r="Q313" s="68"/>
      <c r="R313" s="1" t="s">
        <v>627</v>
      </c>
      <c r="T313" s="57"/>
      <c r="U313" s="57"/>
      <c r="V313" s="57"/>
      <c r="W313" s="57"/>
      <c r="X313" s="57"/>
      <c r="Y313" s="57"/>
      <c r="Z313" s="57"/>
      <c r="AA313" s="57"/>
    </row>
    <row r="314" spans="1:27" s="50" customFormat="1" ht="120">
      <c r="A314" s="5" t="s">
        <v>535</v>
      </c>
      <c r="B314" s="61"/>
      <c r="C314" s="6">
        <v>45119</v>
      </c>
      <c r="D314" s="6">
        <v>45121</v>
      </c>
      <c r="E314" s="7"/>
      <c r="F314" s="64"/>
      <c r="G314" s="64"/>
      <c r="H314" s="4" t="s">
        <v>536</v>
      </c>
      <c r="I314" s="4" t="s">
        <v>80</v>
      </c>
      <c r="J314" s="4" t="s">
        <v>51</v>
      </c>
      <c r="K314" s="4" t="s">
        <v>588</v>
      </c>
      <c r="L314" s="8" t="s">
        <v>156</v>
      </c>
      <c r="M314" s="65" t="s">
        <v>29</v>
      </c>
      <c r="N314" s="9" t="s">
        <v>135</v>
      </c>
      <c r="O314" s="4" t="s">
        <v>537</v>
      </c>
      <c r="P314" s="4">
        <v>507.1</v>
      </c>
      <c r="Q314" s="68"/>
      <c r="R314" s="1" t="s">
        <v>711</v>
      </c>
      <c r="T314" s="57"/>
      <c r="U314" s="57"/>
      <c r="V314" s="57"/>
      <c r="W314" s="57"/>
      <c r="X314" s="57"/>
      <c r="Y314" s="57"/>
      <c r="Z314" s="57"/>
      <c r="AA314" s="57"/>
    </row>
    <row r="315" spans="1:27" s="50" customFormat="1" ht="120">
      <c r="A315" s="5" t="s">
        <v>538</v>
      </c>
      <c r="B315" s="61"/>
      <c r="C315" s="6">
        <v>45121</v>
      </c>
      <c r="D315" s="6">
        <v>45121</v>
      </c>
      <c r="E315" s="7"/>
      <c r="F315" s="64"/>
      <c r="G315" s="64"/>
      <c r="H315" s="4" t="s">
        <v>536</v>
      </c>
      <c r="I315" s="4" t="s">
        <v>80</v>
      </c>
      <c r="J315" s="4" t="s">
        <v>51</v>
      </c>
      <c r="K315" s="4" t="s">
        <v>589</v>
      </c>
      <c r="L315" s="8" t="s">
        <v>156</v>
      </c>
      <c r="M315" s="65" t="s">
        <v>29</v>
      </c>
      <c r="N315" s="9" t="s">
        <v>135</v>
      </c>
      <c r="O315" s="4" t="s">
        <v>537</v>
      </c>
      <c r="P315" s="4">
        <v>507.12</v>
      </c>
      <c r="Q315" s="68"/>
      <c r="R315" s="1" t="s">
        <v>712</v>
      </c>
      <c r="T315" s="57"/>
      <c r="U315" s="57"/>
      <c r="V315" s="57"/>
      <c r="W315" s="57"/>
      <c r="X315" s="57"/>
      <c r="Y315" s="57"/>
      <c r="Z315" s="57"/>
      <c r="AA315" s="57"/>
    </row>
    <row r="316" spans="1:27" s="50" customFormat="1" ht="120">
      <c r="A316" s="5" t="s">
        <v>539</v>
      </c>
      <c r="B316" s="61"/>
      <c r="C316" s="6">
        <v>45126</v>
      </c>
      <c r="D316" s="6">
        <v>45126</v>
      </c>
      <c r="E316" s="7"/>
      <c r="F316" s="64"/>
      <c r="G316" s="64"/>
      <c r="H316" s="4" t="s">
        <v>536</v>
      </c>
      <c r="I316" s="4" t="s">
        <v>80</v>
      </c>
      <c r="J316" s="4" t="s">
        <v>51</v>
      </c>
      <c r="K316" s="4" t="s">
        <v>590</v>
      </c>
      <c r="L316" s="8" t="s">
        <v>156</v>
      </c>
      <c r="M316" s="65" t="s">
        <v>29</v>
      </c>
      <c r="N316" s="9" t="s">
        <v>135</v>
      </c>
      <c r="O316" s="4" t="s">
        <v>537</v>
      </c>
      <c r="P316" s="4">
        <v>507.13</v>
      </c>
      <c r="Q316" s="68"/>
      <c r="R316" s="1" t="s">
        <v>713</v>
      </c>
      <c r="T316" s="57"/>
      <c r="U316" s="57"/>
      <c r="V316" s="57"/>
      <c r="W316" s="57"/>
      <c r="X316" s="57"/>
      <c r="Y316" s="57"/>
      <c r="Z316" s="57"/>
      <c r="AA316" s="57"/>
    </row>
    <row r="317" spans="1:27" s="50" customFormat="1" ht="84">
      <c r="A317" s="5" t="s">
        <v>591</v>
      </c>
      <c r="B317" s="61"/>
      <c r="C317" s="6">
        <v>45213</v>
      </c>
      <c r="D317" s="6">
        <v>45226</v>
      </c>
      <c r="E317" s="7"/>
      <c r="F317" s="64"/>
      <c r="G317" s="64"/>
      <c r="H317" s="4" t="s">
        <v>1131</v>
      </c>
      <c r="I317" s="4" t="s">
        <v>80</v>
      </c>
      <c r="J317" s="4" t="s">
        <v>51</v>
      </c>
      <c r="K317" s="4" t="s">
        <v>669</v>
      </c>
      <c r="L317" s="8" t="s">
        <v>140</v>
      </c>
      <c r="M317" s="65" t="s">
        <v>41</v>
      </c>
      <c r="N317" s="9" t="s">
        <v>136</v>
      </c>
      <c r="O317" s="4" t="s">
        <v>1132</v>
      </c>
      <c r="P317" s="4">
        <v>510</v>
      </c>
      <c r="Q317" s="68"/>
      <c r="R317" s="1" t="s">
        <v>1270</v>
      </c>
      <c r="T317" s="57"/>
      <c r="U317" s="57"/>
      <c r="V317" s="57"/>
      <c r="W317" s="57"/>
      <c r="X317" s="57"/>
      <c r="Y317" s="57"/>
      <c r="Z317" s="57"/>
      <c r="AA317" s="57"/>
    </row>
    <row r="318" spans="1:27" s="50" customFormat="1" ht="72">
      <c r="A318" s="5" t="s">
        <v>1133</v>
      </c>
      <c r="B318" s="61"/>
      <c r="C318" s="6">
        <v>45213</v>
      </c>
      <c r="D318" s="6">
        <v>45242</v>
      </c>
      <c r="E318" s="47"/>
      <c r="F318" s="64"/>
      <c r="G318" s="64"/>
      <c r="H318" s="5" t="s">
        <v>1134</v>
      </c>
      <c r="I318" s="4" t="s">
        <v>80</v>
      </c>
      <c r="J318" s="5" t="s">
        <v>51</v>
      </c>
      <c r="K318" s="5" t="s">
        <v>669</v>
      </c>
      <c r="L318" s="48" t="s">
        <v>139</v>
      </c>
      <c r="M318" s="63" t="s">
        <v>29</v>
      </c>
      <c r="N318" s="49" t="s">
        <v>135</v>
      </c>
      <c r="O318" s="4"/>
      <c r="P318" s="4">
        <v>511.1</v>
      </c>
      <c r="Q318" s="68"/>
      <c r="R318" s="1" t="s">
        <v>1271</v>
      </c>
      <c r="T318" s="57"/>
      <c r="U318" s="57"/>
      <c r="V318" s="57"/>
      <c r="W318" s="57"/>
      <c r="X318" s="57"/>
      <c r="Y318" s="57"/>
      <c r="Z318" s="57"/>
      <c r="AA318" s="57"/>
    </row>
    <row r="319" spans="1:27" s="50" customFormat="1" ht="108">
      <c r="A319" s="5" t="s">
        <v>592</v>
      </c>
      <c r="B319" s="61"/>
      <c r="C319" s="6">
        <v>45209</v>
      </c>
      <c r="D319" s="6">
        <v>45235</v>
      </c>
      <c r="E319" s="7"/>
      <c r="F319" s="64"/>
      <c r="G319" s="64"/>
      <c r="H319" s="5" t="s">
        <v>1135</v>
      </c>
      <c r="I319" s="4" t="s">
        <v>80</v>
      </c>
      <c r="J319" s="5" t="s">
        <v>51</v>
      </c>
      <c r="K319" s="5" t="s">
        <v>669</v>
      </c>
      <c r="L319" s="48" t="s">
        <v>211</v>
      </c>
      <c r="M319" s="63" t="s">
        <v>41</v>
      </c>
      <c r="N319" s="49" t="s">
        <v>136</v>
      </c>
      <c r="O319" s="5" t="s">
        <v>1136</v>
      </c>
      <c r="P319" s="4">
        <v>512</v>
      </c>
      <c r="Q319" s="68"/>
      <c r="R319" s="1" t="s">
        <v>1272</v>
      </c>
      <c r="T319" s="57"/>
      <c r="U319" s="57"/>
      <c r="V319" s="57"/>
      <c r="W319" s="57"/>
      <c r="X319" s="57"/>
      <c r="Y319" s="57"/>
      <c r="Z319" s="57"/>
      <c r="AA319" s="57"/>
    </row>
    <row r="320" spans="1:27" s="50" customFormat="1" ht="108">
      <c r="A320" s="5" t="s">
        <v>1137</v>
      </c>
      <c r="B320" s="61"/>
      <c r="C320" s="6">
        <v>45209</v>
      </c>
      <c r="D320" s="6">
        <v>45235</v>
      </c>
      <c r="E320" s="47"/>
      <c r="F320" s="62"/>
      <c r="G320" s="62"/>
      <c r="H320" s="5" t="s">
        <v>1138</v>
      </c>
      <c r="I320" s="4" t="s">
        <v>80</v>
      </c>
      <c r="J320" s="5" t="s">
        <v>51</v>
      </c>
      <c r="K320" s="5" t="s">
        <v>669</v>
      </c>
      <c r="L320" s="48" t="s">
        <v>211</v>
      </c>
      <c r="M320" s="63" t="s">
        <v>29</v>
      </c>
      <c r="N320" s="49" t="s">
        <v>135</v>
      </c>
      <c r="O320" s="4" t="s">
        <v>1139</v>
      </c>
      <c r="P320" s="4">
        <v>513.1</v>
      </c>
      <c r="Q320" s="68"/>
      <c r="R320" s="1" t="s">
        <v>1273</v>
      </c>
      <c r="T320" s="57"/>
      <c r="U320" s="57"/>
      <c r="V320" s="57"/>
      <c r="W320" s="57"/>
      <c r="X320" s="57"/>
      <c r="Y320" s="57"/>
      <c r="Z320" s="57"/>
      <c r="AA320" s="57"/>
    </row>
    <row r="321" spans="1:27" s="50" customFormat="1" ht="72">
      <c r="A321" s="5" t="s">
        <v>593</v>
      </c>
      <c r="B321" s="61"/>
      <c r="C321" s="6">
        <v>45205</v>
      </c>
      <c r="D321" s="6">
        <v>45228</v>
      </c>
      <c r="E321" s="7"/>
      <c r="F321" s="64"/>
      <c r="G321" s="64"/>
      <c r="H321" s="4" t="s">
        <v>1140</v>
      </c>
      <c r="I321" s="4" t="s">
        <v>80</v>
      </c>
      <c r="J321" s="4" t="s">
        <v>51</v>
      </c>
      <c r="K321" s="4" t="s">
        <v>669</v>
      </c>
      <c r="L321" s="8" t="s">
        <v>140</v>
      </c>
      <c r="M321" s="65" t="s">
        <v>41</v>
      </c>
      <c r="N321" s="9" t="s">
        <v>136</v>
      </c>
      <c r="O321" s="4"/>
      <c r="P321" s="4">
        <v>514</v>
      </c>
      <c r="Q321" s="68"/>
      <c r="R321" s="1" t="s">
        <v>1274</v>
      </c>
      <c r="T321" s="57"/>
      <c r="U321" s="57"/>
      <c r="V321" s="57"/>
      <c r="W321" s="57"/>
      <c r="X321" s="57"/>
      <c r="Y321" s="57"/>
      <c r="Z321" s="57"/>
      <c r="AA321" s="57"/>
    </row>
    <row r="322" spans="1:27" s="50" customFormat="1" ht="101.25">
      <c r="A322" s="5" t="s">
        <v>1141</v>
      </c>
      <c r="B322" s="61"/>
      <c r="C322" s="6">
        <v>45205</v>
      </c>
      <c r="D322" s="6">
        <v>45228</v>
      </c>
      <c r="E322" s="7"/>
      <c r="F322" s="64"/>
      <c r="G322" s="64"/>
      <c r="H322" s="4" t="s">
        <v>1142</v>
      </c>
      <c r="I322" s="4" t="s">
        <v>80</v>
      </c>
      <c r="J322" s="4" t="s">
        <v>51</v>
      </c>
      <c r="K322" s="4" t="s">
        <v>669</v>
      </c>
      <c r="L322" s="8" t="s">
        <v>211</v>
      </c>
      <c r="M322" s="65" t="s">
        <v>29</v>
      </c>
      <c r="N322" s="9" t="s">
        <v>135</v>
      </c>
      <c r="O322" s="4" t="s">
        <v>1143</v>
      </c>
      <c r="P322" s="4">
        <v>515.1</v>
      </c>
      <c r="Q322" s="68"/>
      <c r="R322" s="1" t="s">
        <v>1275</v>
      </c>
      <c r="T322" s="57"/>
      <c r="U322" s="57"/>
      <c r="V322" s="57"/>
      <c r="W322" s="57"/>
      <c r="X322" s="57"/>
      <c r="Y322" s="57"/>
      <c r="Z322" s="57"/>
      <c r="AA322" s="57"/>
    </row>
    <row r="323" spans="1:27" s="50" customFormat="1" ht="101.25">
      <c r="A323" s="5" t="s">
        <v>1144</v>
      </c>
      <c r="B323" s="61"/>
      <c r="C323" s="6">
        <v>45205</v>
      </c>
      <c r="D323" s="6">
        <v>45221</v>
      </c>
      <c r="E323" s="7"/>
      <c r="F323" s="64"/>
      <c r="G323" s="64"/>
      <c r="H323" s="4" t="s">
        <v>1145</v>
      </c>
      <c r="I323" s="4" t="s">
        <v>80</v>
      </c>
      <c r="J323" s="4" t="s">
        <v>51</v>
      </c>
      <c r="K323" s="4" t="s">
        <v>669</v>
      </c>
      <c r="L323" s="8" t="s">
        <v>211</v>
      </c>
      <c r="M323" s="65" t="s">
        <v>29</v>
      </c>
      <c r="N323" s="9" t="s">
        <v>135</v>
      </c>
      <c r="O323" s="4" t="s">
        <v>1143</v>
      </c>
      <c r="P323" s="4">
        <v>515.11</v>
      </c>
      <c r="Q323" s="68"/>
      <c r="R323" s="1" t="s">
        <v>1276</v>
      </c>
      <c r="T323" s="57"/>
      <c r="U323" s="57"/>
      <c r="V323" s="57"/>
      <c r="W323" s="57"/>
      <c r="X323" s="57"/>
      <c r="Y323" s="57"/>
      <c r="Z323" s="57"/>
      <c r="AA323" s="57"/>
    </row>
    <row r="324" spans="1:27" s="50" customFormat="1" ht="72">
      <c r="A324" s="5" t="s">
        <v>1146</v>
      </c>
      <c r="B324" s="61"/>
      <c r="C324" s="6">
        <v>45201</v>
      </c>
      <c r="D324" s="6">
        <v>45212</v>
      </c>
      <c r="E324" s="47"/>
      <c r="F324" s="64"/>
      <c r="G324" s="64"/>
      <c r="H324" s="4" t="s">
        <v>1147</v>
      </c>
      <c r="I324" s="4" t="s">
        <v>80</v>
      </c>
      <c r="J324" s="4" t="s">
        <v>51</v>
      </c>
      <c r="K324" s="4" t="s">
        <v>669</v>
      </c>
      <c r="L324" s="8" t="s">
        <v>139</v>
      </c>
      <c r="M324" s="65" t="s">
        <v>29</v>
      </c>
      <c r="N324" s="9" t="s">
        <v>135</v>
      </c>
      <c r="O324" s="4"/>
      <c r="P324" s="4">
        <v>517.1</v>
      </c>
      <c r="Q324" s="68"/>
      <c r="R324" s="1" t="s">
        <v>1277</v>
      </c>
      <c r="T324" s="57"/>
      <c r="U324" s="57"/>
      <c r="V324" s="57"/>
      <c r="W324" s="57"/>
      <c r="X324" s="57"/>
      <c r="Y324" s="57"/>
      <c r="Z324" s="57"/>
      <c r="AA324" s="57"/>
    </row>
    <row r="325" spans="1:27" s="50" customFormat="1" ht="108">
      <c r="A325" s="5" t="s">
        <v>594</v>
      </c>
      <c r="B325" s="61"/>
      <c r="C325" s="6">
        <v>45201</v>
      </c>
      <c r="D325" s="6">
        <v>45212</v>
      </c>
      <c r="E325" s="47"/>
      <c r="F325" s="64"/>
      <c r="G325" s="64"/>
      <c r="H325" s="5" t="s">
        <v>1148</v>
      </c>
      <c r="I325" s="4" t="s">
        <v>80</v>
      </c>
      <c r="J325" s="4" t="s">
        <v>51</v>
      </c>
      <c r="K325" s="5" t="s">
        <v>669</v>
      </c>
      <c r="L325" s="8" t="s">
        <v>211</v>
      </c>
      <c r="M325" s="65" t="s">
        <v>41</v>
      </c>
      <c r="N325" s="9" t="s">
        <v>136</v>
      </c>
      <c r="O325" s="4" t="s">
        <v>1149</v>
      </c>
      <c r="P325" s="4">
        <v>518</v>
      </c>
      <c r="Q325" s="68"/>
      <c r="R325" s="1" t="s">
        <v>1320</v>
      </c>
      <c r="T325" s="57"/>
      <c r="U325" s="57"/>
      <c r="V325" s="57"/>
      <c r="W325" s="57"/>
      <c r="X325" s="57"/>
      <c r="Y325" s="57"/>
      <c r="Z325" s="57"/>
      <c r="AA325" s="57"/>
    </row>
    <row r="326" spans="1:27" s="50" customFormat="1" ht="72">
      <c r="A326" s="5" t="s">
        <v>1150</v>
      </c>
      <c r="B326" s="61"/>
      <c r="C326" s="6">
        <v>45201</v>
      </c>
      <c r="D326" s="6">
        <v>45211</v>
      </c>
      <c r="E326" s="47"/>
      <c r="F326" s="64"/>
      <c r="G326" s="64"/>
      <c r="H326" s="5" t="s">
        <v>1151</v>
      </c>
      <c r="I326" s="4" t="s">
        <v>80</v>
      </c>
      <c r="J326" s="4" t="s">
        <v>51</v>
      </c>
      <c r="K326" s="5" t="s">
        <v>669</v>
      </c>
      <c r="L326" s="8" t="s">
        <v>139</v>
      </c>
      <c r="M326" s="65" t="s">
        <v>29</v>
      </c>
      <c r="N326" s="9" t="s">
        <v>135</v>
      </c>
      <c r="O326" s="4"/>
      <c r="P326" s="4">
        <v>518.1</v>
      </c>
      <c r="Q326" s="68"/>
      <c r="R326" s="1" t="s">
        <v>1278</v>
      </c>
      <c r="T326" s="57"/>
      <c r="U326" s="57"/>
      <c r="V326" s="57"/>
      <c r="W326" s="57"/>
      <c r="X326" s="57"/>
      <c r="Y326" s="57"/>
      <c r="Z326" s="57"/>
      <c r="AA326" s="57"/>
    </row>
    <row r="327" spans="1:27" s="50" customFormat="1" ht="96">
      <c r="A327" s="5" t="s">
        <v>200</v>
      </c>
      <c r="B327" s="61" t="s">
        <v>1093</v>
      </c>
      <c r="C327" s="6">
        <v>45084</v>
      </c>
      <c r="D327" s="6">
        <v>45085</v>
      </c>
      <c r="E327" s="47" t="s">
        <v>1094</v>
      </c>
      <c r="F327" s="62">
        <v>45082</v>
      </c>
      <c r="G327" s="62">
        <v>45082</v>
      </c>
      <c r="H327" s="5" t="s">
        <v>201</v>
      </c>
      <c r="I327" s="4" t="s">
        <v>80</v>
      </c>
      <c r="J327" s="4" t="s">
        <v>51</v>
      </c>
      <c r="K327" s="5" t="s">
        <v>144</v>
      </c>
      <c r="L327" s="8" t="s">
        <v>141</v>
      </c>
      <c r="M327" s="65" t="s">
        <v>29</v>
      </c>
      <c r="N327" s="9" t="s">
        <v>135</v>
      </c>
      <c r="O327" s="4"/>
      <c r="P327" s="4">
        <v>523.1</v>
      </c>
      <c r="Q327" s="68" t="s">
        <v>1293</v>
      </c>
      <c r="R327" s="1" t="s">
        <v>1601</v>
      </c>
      <c r="T327" s="57"/>
      <c r="U327" s="57"/>
      <c r="V327" s="57"/>
      <c r="W327" s="57"/>
      <c r="X327" s="57"/>
      <c r="Y327" s="57"/>
      <c r="Z327" s="57"/>
      <c r="AA327" s="57"/>
    </row>
    <row r="328" spans="1:27" s="50" customFormat="1" ht="108">
      <c r="A328" s="5" t="s">
        <v>223</v>
      </c>
      <c r="B328" s="61" t="s">
        <v>1093</v>
      </c>
      <c r="C328" s="6">
        <v>45085</v>
      </c>
      <c r="D328" s="6">
        <v>45091</v>
      </c>
      <c r="E328" s="7" t="s">
        <v>1094</v>
      </c>
      <c r="F328" s="64">
        <v>45082</v>
      </c>
      <c r="G328" s="64">
        <v>45090</v>
      </c>
      <c r="H328" s="4" t="s">
        <v>224</v>
      </c>
      <c r="I328" s="4" t="s">
        <v>80</v>
      </c>
      <c r="J328" s="4" t="s">
        <v>51</v>
      </c>
      <c r="K328" s="4" t="s">
        <v>1531</v>
      </c>
      <c r="L328" s="8" t="s">
        <v>222</v>
      </c>
      <c r="M328" s="65" t="s">
        <v>29</v>
      </c>
      <c r="N328" s="9" t="s">
        <v>135</v>
      </c>
      <c r="O328" s="4"/>
      <c r="P328" s="4">
        <v>523.20000000000005</v>
      </c>
      <c r="Q328" s="68" t="s">
        <v>1301</v>
      </c>
      <c r="R328" s="1" t="s">
        <v>1602</v>
      </c>
      <c r="T328" s="57"/>
      <c r="U328" s="57"/>
      <c r="V328" s="57"/>
      <c r="W328" s="57"/>
      <c r="X328" s="57"/>
      <c r="Y328" s="57"/>
      <c r="Z328" s="57"/>
      <c r="AA328" s="57"/>
    </row>
    <row r="329" spans="1:27" s="50" customFormat="1" ht="78.75">
      <c r="A329" s="5" t="s">
        <v>1029</v>
      </c>
      <c r="B329" s="61"/>
      <c r="C329" s="6">
        <v>45090</v>
      </c>
      <c r="D329" s="6">
        <v>45090</v>
      </c>
      <c r="E329" s="7"/>
      <c r="F329" s="64"/>
      <c r="G329" s="64"/>
      <c r="H329" s="4" t="s">
        <v>224</v>
      </c>
      <c r="I329" s="4" t="s">
        <v>80</v>
      </c>
      <c r="J329" s="4" t="s">
        <v>51</v>
      </c>
      <c r="K329" s="4" t="s">
        <v>1030</v>
      </c>
      <c r="L329" s="8" t="s">
        <v>141</v>
      </c>
      <c r="M329" s="65" t="s">
        <v>29</v>
      </c>
      <c r="N329" s="9" t="s">
        <v>135</v>
      </c>
      <c r="O329" s="4"/>
      <c r="P329" s="4">
        <v>523.21</v>
      </c>
      <c r="Q329" s="68"/>
      <c r="R329" s="1" t="s">
        <v>1115</v>
      </c>
      <c r="T329" s="57"/>
      <c r="U329" s="57"/>
      <c r="V329" s="57"/>
      <c r="W329" s="57"/>
      <c r="X329" s="57"/>
      <c r="Y329" s="57"/>
      <c r="Z329" s="57"/>
      <c r="AA329" s="57"/>
    </row>
    <row r="330" spans="1:27" s="50" customFormat="1" ht="78.75">
      <c r="A330" s="5" t="s">
        <v>1031</v>
      </c>
      <c r="B330" s="61"/>
      <c r="C330" s="6">
        <v>45092</v>
      </c>
      <c r="D330" s="6">
        <v>45092</v>
      </c>
      <c r="E330" s="7"/>
      <c r="F330" s="64"/>
      <c r="G330" s="64"/>
      <c r="H330" s="4" t="s">
        <v>224</v>
      </c>
      <c r="I330" s="4" t="s">
        <v>80</v>
      </c>
      <c r="J330" s="4" t="s">
        <v>51</v>
      </c>
      <c r="K330" s="4" t="s">
        <v>1032</v>
      </c>
      <c r="L330" s="8" t="s">
        <v>141</v>
      </c>
      <c r="M330" s="65" t="s">
        <v>29</v>
      </c>
      <c r="N330" s="9" t="s">
        <v>135</v>
      </c>
      <c r="O330" s="4"/>
      <c r="P330" s="4">
        <v>523.22</v>
      </c>
      <c r="Q330" s="68"/>
      <c r="R330" s="1" t="s">
        <v>1116</v>
      </c>
      <c r="T330" s="57"/>
      <c r="U330" s="57"/>
      <c r="V330" s="57"/>
      <c r="W330" s="57"/>
      <c r="X330" s="57"/>
      <c r="Y330" s="57"/>
      <c r="Z330" s="57"/>
      <c r="AA330" s="57"/>
    </row>
    <row r="331" spans="1:27" s="50" customFormat="1" ht="120">
      <c r="A331" s="5" t="s">
        <v>595</v>
      </c>
      <c r="B331" s="61"/>
      <c r="C331" s="6">
        <v>45201</v>
      </c>
      <c r="D331" s="6">
        <v>45229</v>
      </c>
      <c r="E331" s="7"/>
      <c r="F331" s="64"/>
      <c r="G331" s="64"/>
      <c r="H331" s="4" t="s">
        <v>670</v>
      </c>
      <c r="I331" s="4" t="s">
        <v>80</v>
      </c>
      <c r="J331" s="4" t="s">
        <v>51</v>
      </c>
      <c r="K331" s="4" t="s">
        <v>596</v>
      </c>
      <c r="L331" s="8" t="s">
        <v>211</v>
      </c>
      <c r="M331" s="65" t="s">
        <v>29</v>
      </c>
      <c r="N331" s="9" t="s">
        <v>135</v>
      </c>
      <c r="O331" s="4" t="s">
        <v>597</v>
      </c>
      <c r="P331" s="4">
        <v>524</v>
      </c>
      <c r="Q331" s="68"/>
      <c r="R331" s="1" t="s">
        <v>1321</v>
      </c>
      <c r="T331" s="57"/>
      <c r="U331" s="57"/>
      <c r="V331" s="57"/>
      <c r="W331" s="57"/>
      <c r="X331" s="57"/>
      <c r="Y331" s="57"/>
      <c r="Z331" s="57"/>
      <c r="AA331" s="57"/>
    </row>
    <row r="332" spans="1:27" s="50" customFormat="1" ht="72">
      <c r="A332" s="5" t="s">
        <v>800</v>
      </c>
      <c r="B332" s="61"/>
      <c r="C332" s="6">
        <v>45061</v>
      </c>
      <c r="D332" s="6">
        <v>45290</v>
      </c>
      <c r="E332" s="7"/>
      <c r="F332" s="64"/>
      <c r="G332" s="64"/>
      <c r="H332" s="4" t="s">
        <v>198</v>
      </c>
      <c r="I332" s="4" t="s">
        <v>80</v>
      </c>
      <c r="J332" s="4" t="s">
        <v>51</v>
      </c>
      <c r="K332" s="4" t="s">
        <v>801</v>
      </c>
      <c r="L332" s="8" t="s">
        <v>137</v>
      </c>
      <c r="M332" s="65" t="s">
        <v>29</v>
      </c>
      <c r="N332" s="9" t="s">
        <v>135</v>
      </c>
      <c r="O332" s="4"/>
      <c r="P332" s="4">
        <v>527</v>
      </c>
      <c r="Q332" s="68"/>
      <c r="R332" s="1" t="s">
        <v>1279</v>
      </c>
      <c r="T332" s="57"/>
      <c r="U332" s="57"/>
      <c r="V332" s="57"/>
      <c r="W332" s="57"/>
      <c r="X332" s="57"/>
      <c r="Y332" s="57"/>
      <c r="Z332" s="57"/>
      <c r="AA332" s="57"/>
    </row>
    <row r="333" spans="1:27" s="50" customFormat="1" ht="72">
      <c r="A333" s="5" t="s">
        <v>209</v>
      </c>
      <c r="B333" s="61"/>
      <c r="C333" s="6">
        <v>45117</v>
      </c>
      <c r="D333" s="6">
        <v>45122</v>
      </c>
      <c r="E333" s="7"/>
      <c r="F333" s="64"/>
      <c r="G333" s="64"/>
      <c r="H333" s="4" t="s">
        <v>198</v>
      </c>
      <c r="I333" s="4" t="s">
        <v>80</v>
      </c>
      <c r="J333" s="4" t="s">
        <v>51</v>
      </c>
      <c r="K333" s="4" t="s">
        <v>210</v>
      </c>
      <c r="L333" s="8" t="s">
        <v>137</v>
      </c>
      <c r="M333" s="65" t="s">
        <v>29</v>
      </c>
      <c r="N333" s="9" t="s">
        <v>135</v>
      </c>
      <c r="O333" s="4"/>
      <c r="P333" s="4">
        <v>527.1</v>
      </c>
      <c r="Q333" s="68"/>
      <c r="R333" s="1" t="s">
        <v>1280</v>
      </c>
      <c r="T333" s="57"/>
      <c r="U333" s="57"/>
      <c r="V333" s="57"/>
      <c r="W333" s="57"/>
      <c r="X333" s="57"/>
      <c r="Y333" s="57"/>
      <c r="Z333" s="57"/>
      <c r="AA333" s="57"/>
    </row>
    <row r="334" spans="1:27" s="50" customFormat="1" ht="78.75">
      <c r="A334" s="5" t="s">
        <v>1045</v>
      </c>
      <c r="B334" s="61"/>
      <c r="C334" s="6">
        <v>45145</v>
      </c>
      <c r="D334" s="6">
        <v>45151</v>
      </c>
      <c r="E334" s="7"/>
      <c r="F334" s="64"/>
      <c r="G334" s="64"/>
      <c r="H334" s="4" t="s">
        <v>1046</v>
      </c>
      <c r="I334" s="4" t="s">
        <v>80</v>
      </c>
      <c r="J334" s="4" t="s">
        <v>51</v>
      </c>
      <c r="K334" s="4" t="s">
        <v>542</v>
      </c>
      <c r="L334" s="8" t="s">
        <v>141</v>
      </c>
      <c r="M334" s="65" t="s">
        <v>29</v>
      </c>
      <c r="N334" s="9" t="s">
        <v>135</v>
      </c>
      <c r="O334" s="4"/>
      <c r="P334" s="4">
        <v>527.1</v>
      </c>
      <c r="Q334" s="68"/>
      <c r="R334" s="1" t="s">
        <v>1117</v>
      </c>
      <c r="T334" s="57"/>
      <c r="U334" s="57"/>
      <c r="V334" s="57"/>
      <c r="W334" s="57"/>
      <c r="X334" s="57"/>
      <c r="Y334" s="57"/>
      <c r="Z334" s="57"/>
      <c r="AA334" s="57"/>
    </row>
    <row r="335" spans="1:27" s="50" customFormat="1" ht="78.75">
      <c r="A335" s="5" t="s">
        <v>1052</v>
      </c>
      <c r="B335" s="61"/>
      <c r="C335" s="6">
        <v>45153</v>
      </c>
      <c r="D335" s="6">
        <v>45153</v>
      </c>
      <c r="E335" s="7"/>
      <c r="F335" s="64"/>
      <c r="G335" s="64"/>
      <c r="H335" s="4" t="s">
        <v>1046</v>
      </c>
      <c r="I335" s="4" t="s">
        <v>80</v>
      </c>
      <c r="J335" s="4" t="s">
        <v>51</v>
      </c>
      <c r="K335" s="4" t="s">
        <v>1053</v>
      </c>
      <c r="L335" s="8" t="s">
        <v>141</v>
      </c>
      <c r="M335" s="65" t="s">
        <v>29</v>
      </c>
      <c r="N335" s="9" t="s">
        <v>135</v>
      </c>
      <c r="O335" s="4"/>
      <c r="P335" s="4">
        <v>527.11</v>
      </c>
      <c r="Q335" s="68"/>
      <c r="R335" s="1" t="s">
        <v>1118</v>
      </c>
      <c r="T335" s="57"/>
      <c r="U335" s="57"/>
      <c r="V335" s="57"/>
      <c r="W335" s="57"/>
      <c r="X335" s="57"/>
      <c r="Y335" s="57"/>
      <c r="Z335" s="57"/>
      <c r="AA335" s="57"/>
    </row>
    <row r="336" spans="1:27" s="50" customFormat="1" ht="78.75">
      <c r="A336" s="5" t="s">
        <v>1054</v>
      </c>
      <c r="B336" s="61"/>
      <c r="C336" s="6">
        <v>45155</v>
      </c>
      <c r="D336" s="6">
        <v>45155</v>
      </c>
      <c r="E336" s="7"/>
      <c r="F336" s="64"/>
      <c r="G336" s="64"/>
      <c r="H336" s="4" t="s">
        <v>1046</v>
      </c>
      <c r="I336" s="4" t="s">
        <v>80</v>
      </c>
      <c r="J336" s="4" t="s">
        <v>51</v>
      </c>
      <c r="K336" s="4" t="s">
        <v>1055</v>
      </c>
      <c r="L336" s="8" t="s">
        <v>141</v>
      </c>
      <c r="M336" s="65" t="s">
        <v>29</v>
      </c>
      <c r="N336" s="9" t="s">
        <v>135</v>
      </c>
      <c r="O336" s="4"/>
      <c r="P336" s="4">
        <v>527.12</v>
      </c>
      <c r="Q336" s="68"/>
      <c r="R336" s="1" t="s">
        <v>1119</v>
      </c>
      <c r="T336" s="57"/>
      <c r="U336" s="57"/>
      <c r="V336" s="57"/>
      <c r="W336" s="57"/>
      <c r="X336" s="57"/>
      <c r="Y336" s="57"/>
      <c r="Z336" s="57"/>
      <c r="AA336" s="57"/>
    </row>
    <row r="337" spans="1:27" s="50" customFormat="1" ht="72">
      <c r="A337" s="5" t="s">
        <v>598</v>
      </c>
      <c r="B337" s="61"/>
      <c r="C337" s="6">
        <v>45201</v>
      </c>
      <c r="D337" s="6">
        <v>45230</v>
      </c>
      <c r="E337" s="47"/>
      <c r="F337" s="64"/>
      <c r="G337" s="64"/>
      <c r="H337" s="4" t="s">
        <v>670</v>
      </c>
      <c r="I337" s="4" t="s">
        <v>80</v>
      </c>
      <c r="J337" s="4" t="s">
        <v>51</v>
      </c>
      <c r="K337" s="4" t="s">
        <v>599</v>
      </c>
      <c r="L337" s="8" t="s">
        <v>140</v>
      </c>
      <c r="M337" s="65" t="s">
        <v>29</v>
      </c>
      <c r="N337" s="9" t="s">
        <v>135</v>
      </c>
      <c r="O337" s="4"/>
      <c r="P337" s="4">
        <v>527.20000000000005</v>
      </c>
      <c r="Q337" s="68"/>
      <c r="R337" s="1" t="s">
        <v>1322</v>
      </c>
      <c r="T337" s="57"/>
      <c r="U337" s="57"/>
      <c r="V337" s="57"/>
      <c r="W337" s="57"/>
      <c r="X337" s="57"/>
      <c r="Y337" s="57"/>
      <c r="Z337" s="57"/>
      <c r="AA337" s="57"/>
    </row>
    <row r="338" spans="1:27" s="50" customFormat="1" ht="72">
      <c r="A338" s="5" t="s">
        <v>344</v>
      </c>
      <c r="B338" s="61"/>
      <c r="C338" s="6">
        <v>45200</v>
      </c>
      <c r="D338" s="6">
        <v>45237</v>
      </c>
      <c r="E338" s="47"/>
      <c r="F338" s="64"/>
      <c r="G338" s="64"/>
      <c r="H338" s="4" t="s">
        <v>345</v>
      </c>
      <c r="I338" s="4" t="s">
        <v>80</v>
      </c>
      <c r="J338" s="4" t="s">
        <v>51</v>
      </c>
      <c r="K338" s="4" t="s">
        <v>346</v>
      </c>
      <c r="L338" s="8" t="s">
        <v>139</v>
      </c>
      <c r="M338" s="65" t="s">
        <v>29</v>
      </c>
      <c r="N338" s="9" t="s">
        <v>135</v>
      </c>
      <c r="O338" s="4"/>
      <c r="P338" s="4">
        <v>528.1</v>
      </c>
      <c r="Q338" s="68"/>
      <c r="R338" s="1" t="s">
        <v>1281</v>
      </c>
      <c r="T338" s="57"/>
      <c r="U338" s="57"/>
      <c r="V338" s="57"/>
      <c r="W338" s="57"/>
      <c r="X338" s="57"/>
      <c r="Y338" s="57"/>
      <c r="Z338" s="57"/>
      <c r="AA338" s="57"/>
    </row>
    <row r="339" spans="1:27" s="50" customFormat="1" ht="96">
      <c r="A339" s="5" t="s">
        <v>347</v>
      </c>
      <c r="B339" s="61"/>
      <c r="C339" s="6">
        <v>45124</v>
      </c>
      <c r="D339" s="6">
        <v>45198</v>
      </c>
      <c r="E339" s="47"/>
      <c r="F339" s="64"/>
      <c r="G339" s="64"/>
      <c r="H339" s="4" t="s">
        <v>1236</v>
      </c>
      <c r="I339" s="4" t="s">
        <v>80</v>
      </c>
      <c r="J339" s="4" t="s">
        <v>51</v>
      </c>
      <c r="K339" s="4" t="s">
        <v>346</v>
      </c>
      <c r="L339" s="8" t="s">
        <v>348</v>
      </c>
      <c r="M339" s="65" t="s">
        <v>29</v>
      </c>
      <c r="N339" s="9" t="s">
        <v>135</v>
      </c>
      <c r="O339" s="4" t="s">
        <v>349</v>
      </c>
      <c r="P339" s="4">
        <v>528.20000000000005</v>
      </c>
      <c r="Q339" s="68"/>
      <c r="R339" s="1" t="s">
        <v>1282</v>
      </c>
      <c r="T339" s="57"/>
      <c r="U339" s="57"/>
      <c r="V339" s="57"/>
      <c r="W339" s="57"/>
      <c r="X339" s="57"/>
      <c r="Y339" s="57"/>
      <c r="Z339" s="57"/>
      <c r="AA339" s="57"/>
    </row>
    <row r="340" spans="1:27" s="50" customFormat="1" ht="96">
      <c r="A340" s="5" t="s">
        <v>162</v>
      </c>
      <c r="B340" s="61" t="s">
        <v>1093</v>
      </c>
      <c r="C340" s="6">
        <v>45145</v>
      </c>
      <c r="D340" s="6">
        <v>45145</v>
      </c>
      <c r="E340" s="47" t="s">
        <v>1094</v>
      </c>
      <c r="F340" s="64">
        <v>45082</v>
      </c>
      <c r="G340" s="64">
        <v>45082</v>
      </c>
      <c r="H340" s="5" t="s">
        <v>163</v>
      </c>
      <c r="I340" s="4" t="s">
        <v>80</v>
      </c>
      <c r="J340" s="4" t="s">
        <v>51</v>
      </c>
      <c r="K340" s="5" t="s">
        <v>144</v>
      </c>
      <c r="L340" s="8" t="s">
        <v>141</v>
      </c>
      <c r="M340" s="65" t="s">
        <v>29</v>
      </c>
      <c r="N340" s="9" t="s">
        <v>135</v>
      </c>
      <c r="O340" s="4"/>
      <c r="P340" s="4">
        <v>529.1</v>
      </c>
      <c r="Q340" s="68" t="s">
        <v>1293</v>
      </c>
      <c r="R340" s="1" t="s">
        <v>1603</v>
      </c>
      <c r="T340" s="57"/>
      <c r="U340" s="57"/>
      <c r="V340" s="57"/>
      <c r="W340" s="57"/>
      <c r="X340" s="57"/>
      <c r="Y340" s="57"/>
      <c r="Z340" s="57"/>
      <c r="AA340" s="57"/>
    </row>
    <row r="341" spans="1:27" s="50" customFormat="1" ht="84">
      <c r="A341" s="5" t="s">
        <v>1062</v>
      </c>
      <c r="B341" s="61"/>
      <c r="C341" s="6">
        <v>45182</v>
      </c>
      <c r="D341" s="6">
        <v>45189</v>
      </c>
      <c r="E341" s="47"/>
      <c r="F341" s="64"/>
      <c r="G341" s="64"/>
      <c r="H341" s="5" t="s">
        <v>1063</v>
      </c>
      <c r="I341" s="4" t="s">
        <v>80</v>
      </c>
      <c r="J341" s="4" t="s">
        <v>51</v>
      </c>
      <c r="K341" s="5" t="s">
        <v>1064</v>
      </c>
      <c r="L341" s="8" t="s">
        <v>141</v>
      </c>
      <c r="M341" s="65" t="s">
        <v>29</v>
      </c>
      <c r="N341" s="9" t="s">
        <v>135</v>
      </c>
      <c r="O341" s="4"/>
      <c r="P341" s="4">
        <v>529.1</v>
      </c>
      <c r="Q341" s="68"/>
      <c r="R341" s="1" t="s">
        <v>1120</v>
      </c>
      <c r="T341" s="57"/>
      <c r="U341" s="57"/>
      <c r="V341" s="57"/>
      <c r="W341" s="57"/>
      <c r="X341" s="57"/>
      <c r="Y341" s="57"/>
      <c r="Z341" s="57"/>
      <c r="AA341" s="57"/>
    </row>
    <row r="342" spans="1:27" s="50" customFormat="1" ht="78.75">
      <c r="A342" s="5" t="s">
        <v>1067</v>
      </c>
      <c r="B342" s="61"/>
      <c r="C342" s="6">
        <v>45190</v>
      </c>
      <c r="D342" s="6">
        <v>45190</v>
      </c>
      <c r="E342" s="47"/>
      <c r="F342" s="64"/>
      <c r="G342" s="64"/>
      <c r="H342" s="5" t="s">
        <v>1063</v>
      </c>
      <c r="I342" s="4" t="s">
        <v>80</v>
      </c>
      <c r="J342" s="4" t="s">
        <v>51</v>
      </c>
      <c r="K342" s="5" t="s">
        <v>1068</v>
      </c>
      <c r="L342" s="8" t="s">
        <v>141</v>
      </c>
      <c r="M342" s="65" t="s">
        <v>29</v>
      </c>
      <c r="N342" s="9" t="s">
        <v>135</v>
      </c>
      <c r="O342" s="4"/>
      <c r="P342" s="4">
        <v>529.11</v>
      </c>
      <c r="Q342" s="68"/>
      <c r="R342" s="1" t="s">
        <v>1121</v>
      </c>
      <c r="T342" s="57"/>
      <c r="U342" s="57"/>
      <c r="V342" s="57"/>
      <c r="W342" s="57"/>
      <c r="X342" s="57"/>
      <c r="Y342" s="57"/>
      <c r="Z342" s="57"/>
      <c r="AA342" s="57"/>
    </row>
    <row r="343" spans="1:27" s="50" customFormat="1" ht="78.75">
      <c r="A343" s="5" t="s">
        <v>164</v>
      </c>
      <c r="B343" s="61"/>
      <c r="C343" s="6">
        <v>45117</v>
      </c>
      <c r="D343" s="6">
        <v>45117</v>
      </c>
      <c r="E343" s="47"/>
      <c r="F343" s="64"/>
      <c r="G343" s="64"/>
      <c r="H343" s="5" t="s">
        <v>165</v>
      </c>
      <c r="I343" s="4" t="s">
        <v>80</v>
      </c>
      <c r="J343" s="4" t="s">
        <v>51</v>
      </c>
      <c r="K343" s="5" t="s">
        <v>144</v>
      </c>
      <c r="L343" s="8" t="s">
        <v>141</v>
      </c>
      <c r="M343" s="65" t="s">
        <v>29</v>
      </c>
      <c r="N343" s="9" t="s">
        <v>135</v>
      </c>
      <c r="O343" s="4"/>
      <c r="P343" s="4">
        <v>529.20000000000005</v>
      </c>
      <c r="Q343" s="68"/>
      <c r="R343" s="1" t="s">
        <v>1122</v>
      </c>
      <c r="T343" s="57"/>
      <c r="U343" s="57"/>
      <c r="V343" s="57"/>
      <c r="W343" s="57"/>
      <c r="X343" s="57"/>
      <c r="Y343" s="57"/>
      <c r="Z343" s="57"/>
      <c r="AA343" s="57"/>
    </row>
    <row r="344" spans="1:27" s="50" customFormat="1" ht="78.75">
      <c r="A344" s="5" t="s">
        <v>1038</v>
      </c>
      <c r="B344" s="61"/>
      <c r="C344" s="6">
        <v>45201</v>
      </c>
      <c r="D344" s="6">
        <v>45208</v>
      </c>
      <c r="E344" s="7"/>
      <c r="F344" s="64"/>
      <c r="G344" s="64"/>
      <c r="H344" s="5" t="s">
        <v>165</v>
      </c>
      <c r="I344" s="4" t="s">
        <v>80</v>
      </c>
      <c r="J344" s="4" t="s">
        <v>51</v>
      </c>
      <c r="K344" s="5" t="s">
        <v>1305</v>
      </c>
      <c r="L344" s="8" t="s">
        <v>141</v>
      </c>
      <c r="M344" s="65" t="s">
        <v>29</v>
      </c>
      <c r="N344" s="9" t="s">
        <v>135</v>
      </c>
      <c r="O344" s="4"/>
      <c r="P344" s="4">
        <v>529.20000000000005</v>
      </c>
      <c r="Q344" s="68"/>
      <c r="R344" s="1" t="s">
        <v>1418</v>
      </c>
      <c r="T344" s="57"/>
      <c r="U344" s="57"/>
      <c r="V344" s="57"/>
      <c r="W344" s="57"/>
      <c r="X344" s="57"/>
      <c r="Y344" s="57"/>
      <c r="Z344" s="57"/>
      <c r="AA344" s="57"/>
    </row>
    <row r="345" spans="1:27" s="50" customFormat="1" ht="78.75">
      <c r="A345" s="5" t="s">
        <v>1386</v>
      </c>
      <c r="B345" s="61"/>
      <c r="C345" s="6">
        <v>45208</v>
      </c>
      <c r="D345" s="6">
        <v>45208</v>
      </c>
      <c r="E345" s="7"/>
      <c r="F345" s="64"/>
      <c r="G345" s="64"/>
      <c r="H345" s="5" t="s">
        <v>165</v>
      </c>
      <c r="I345" s="4" t="s">
        <v>80</v>
      </c>
      <c r="J345" s="4" t="s">
        <v>51</v>
      </c>
      <c r="K345" s="5" t="s">
        <v>1387</v>
      </c>
      <c r="L345" s="8" t="s">
        <v>141</v>
      </c>
      <c r="M345" s="65" t="s">
        <v>29</v>
      </c>
      <c r="N345" s="9" t="s">
        <v>135</v>
      </c>
      <c r="O345" s="4"/>
      <c r="P345" s="4">
        <v>529.20000000000005</v>
      </c>
      <c r="Q345" s="68"/>
      <c r="R345" s="1" t="s">
        <v>1491</v>
      </c>
      <c r="T345" s="57"/>
      <c r="U345" s="57"/>
      <c r="V345" s="57"/>
      <c r="W345" s="57"/>
      <c r="X345" s="57"/>
      <c r="Y345" s="57"/>
      <c r="Z345" s="57"/>
      <c r="AA345" s="57"/>
    </row>
    <row r="346" spans="1:27" s="50" customFormat="1" ht="78.75">
      <c r="A346" s="5" t="s">
        <v>1041</v>
      </c>
      <c r="B346" s="61"/>
      <c r="C346" s="6">
        <v>45210</v>
      </c>
      <c r="D346" s="6">
        <v>45210</v>
      </c>
      <c r="E346" s="7"/>
      <c r="F346" s="64"/>
      <c r="G346" s="64"/>
      <c r="H346" s="4" t="s">
        <v>165</v>
      </c>
      <c r="I346" s="4" t="s">
        <v>80</v>
      </c>
      <c r="J346" s="4" t="s">
        <v>51</v>
      </c>
      <c r="K346" s="4" t="s">
        <v>1306</v>
      </c>
      <c r="L346" s="8" t="s">
        <v>141</v>
      </c>
      <c r="M346" s="65" t="s">
        <v>29</v>
      </c>
      <c r="N346" s="9" t="s">
        <v>135</v>
      </c>
      <c r="O346" s="4"/>
      <c r="P346" s="4">
        <v>529.21</v>
      </c>
      <c r="Q346" s="68"/>
      <c r="R346" s="1" t="s">
        <v>1419</v>
      </c>
      <c r="T346" s="57"/>
      <c r="U346" s="57"/>
      <c r="V346" s="57"/>
      <c r="W346" s="57"/>
      <c r="X346" s="57"/>
      <c r="Y346" s="57"/>
      <c r="Z346" s="57"/>
      <c r="AA346" s="57"/>
    </row>
    <row r="347" spans="1:27" s="50" customFormat="1" ht="78.75">
      <c r="A347" s="5" t="s">
        <v>1042</v>
      </c>
      <c r="B347" s="61"/>
      <c r="C347" s="6">
        <v>45212</v>
      </c>
      <c r="D347" s="6">
        <v>45212</v>
      </c>
      <c r="E347" s="7"/>
      <c r="F347" s="64"/>
      <c r="G347" s="64"/>
      <c r="H347" s="4" t="s">
        <v>165</v>
      </c>
      <c r="I347" s="4" t="s">
        <v>80</v>
      </c>
      <c r="J347" s="4" t="s">
        <v>51</v>
      </c>
      <c r="K347" s="4" t="s">
        <v>1307</v>
      </c>
      <c r="L347" s="8" t="s">
        <v>141</v>
      </c>
      <c r="M347" s="65" t="s">
        <v>29</v>
      </c>
      <c r="N347" s="9" t="s">
        <v>135</v>
      </c>
      <c r="O347" s="4"/>
      <c r="P347" s="4">
        <v>529.22</v>
      </c>
      <c r="Q347" s="68"/>
      <c r="R347" s="1" t="s">
        <v>1420</v>
      </c>
      <c r="T347" s="57"/>
      <c r="U347" s="57"/>
      <c r="V347" s="57"/>
      <c r="W347" s="57"/>
      <c r="X347" s="57"/>
      <c r="Y347" s="57"/>
      <c r="Z347" s="57"/>
      <c r="AA347" s="57"/>
    </row>
    <row r="348" spans="1:27" s="50" customFormat="1" ht="96">
      <c r="A348" s="5" t="s">
        <v>540</v>
      </c>
      <c r="B348" s="61"/>
      <c r="C348" s="6">
        <v>45145</v>
      </c>
      <c r="D348" s="6">
        <v>45151</v>
      </c>
      <c r="E348" s="7"/>
      <c r="F348" s="64"/>
      <c r="G348" s="64"/>
      <c r="H348" s="4" t="s">
        <v>541</v>
      </c>
      <c r="I348" s="4" t="s">
        <v>80</v>
      </c>
      <c r="J348" s="4" t="s">
        <v>51</v>
      </c>
      <c r="K348" s="4" t="s">
        <v>542</v>
      </c>
      <c r="L348" s="8" t="s">
        <v>156</v>
      </c>
      <c r="M348" s="65" t="s">
        <v>29</v>
      </c>
      <c r="N348" s="9" t="s">
        <v>135</v>
      </c>
      <c r="O348" s="4" t="s">
        <v>930</v>
      </c>
      <c r="P348" s="4">
        <v>530.1</v>
      </c>
      <c r="Q348" s="68"/>
      <c r="R348" s="1" t="s">
        <v>1009</v>
      </c>
      <c r="T348" s="57"/>
      <c r="U348" s="57"/>
      <c r="V348" s="57"/>
      <c r="W348" s="57"/>
      <c r="X348" s="57"/>
      <c r="Y348" s="57"/>
      <c r="Z348" s="57"/>
      <c r="AA348" s="57"/>
    </row>
    <row r="349" spans="1:27" s="50" customFormat="1" ht="96">
      <c r="A349" s="5" t="s">
        <v>543</v>
      </c>
      <c r="B349" s="61"/>
      <c r="C349" s="6">
        <v>45188</v>
      </c>
      <c r="D349" s="6">
        <v>45188</v>
      </c>
      <c r="E349" s="7"/>
      <c r="F349" s="64"/>
      <c r="G349" s="64"/>
      <c r="H349" s="4" t="s">
        <v>541</v>
      </c>
      <c r="I349" s="4" t="s">
        <v>80</v>
      </c>
      <c r="J349" s="4" t="s">
        <v>51</v>
      </c>
      <c r="K349" s="4" t="s">
        <v>544</v>
      </c>
      <c r="L349" s="8" t="s">
        <v>156</v>
      </c>
      <c r="M349" s="65" t="s">
        <v>29</v>
      </c>
      <c r="N349" s="9" t="s">
        <v>135</v>
      </c>
      <c r="O349" s="4" t="s">
        <v>930</v>
      </c>
      <c r="P349" s="4">
        <v>530.11</v>
      </c>
      <c r="Q349" s="68"/>
      <c r="R349" s="1" t="s">
        <v>1010</v>
      </c>
      <c r="T349" s="57"/>
      <c r="U349" s="57"/>
      <c r="V349" s="57"/>
      <c r="W349" s="57"/>
      <c r="X349" s="57"/>
      <c r="Y349" s="57"/>
      <c r="Z349" s="57"/>
      <c r="AA349" s="57"/>
    </row>
    <row r="350" spans="1:27" s="50" customFormat="1" ht="96">
      <c r="A350" s="5" t="s">
        <v>545</v>
      </c>
      <c r="B350" s="61"/>
      <c r="C350" s="6">
        <v>45190</v>
      </c>
      <c r="D350" s="6">
        <v>45190</v>
      </c>
      <c r="E350" s="7"/>
      <c r="F350" s="64"/>
      <c r="G350" s="64"/>
      <c r="H350" s="4" t="s">
        <v>541</v>
      </c>
      <c r="I350" s="4"/>
      <c r="J350" s="4"/>
      <c r="K350" s="4" t="s">
        <v>546</v>
      </c>
      <c r="L350" s="8" t="s">
        <v>156</v>
      </c>
      <c r="M350" s="65" t="s">
        <v>29</v>
      </c>
      <c r="N350" s="9" t="s">
        <v>135</v>
      </c>
      <c r="O350" s="4" t="s">
        <v>930</v>
      </c>
      <c r="P350" s="4">
        <v>530.12</v>
      </c>
      <c r="Q350" s="68"/>
      <c r="R350" s="1" t="s">
        <v>1011</v>
      </c>
      <c r="T350" s="57"/>
      <c r="U350" s="57"/>
      <c r="V350" s="57"/>
      <c r="W350" s="57"/>
      <c r="X350" s="57"/>
      <c r="Y350" s="57"/>
      <c r="Z350" s="57"/>
      <c r="AA350" s="57"/>
    </row>
    <row r="351" spans="1:27" s="50" customFormat="1" ht="96">
      <c r="A351" s="5" t="s">
        <v>547</v>
      </c>
      <c r="B351" s="61"/>
      <c r="C351" s="6">
        <v>45195</v>
      </c>
      <c r="D351" s="6">
        <v>45195</v>
      </c>
      <c r="E351" s="7"/>
      <c r="F351" s="64"/>
      <c r="G351" s="64"/>
      <c r="H351" s="4" t="s">
        <v>541</v>
      </c>
      <c r="I351" s="4" t="s">
        <v>80</v>
      </c>
      <c r="J351" s="4" t="s">
        <v>51</v>
      </c>
      <c r="K351" s="4" t="s">
        <v>548</v>
      </c>
      <c r="L351" s="8" t="s">
        <v>156</v>
      </c>
      <c r="M351" s="65" t="s">
        <v>29</v>
      </c>
      <c r="N351" s="9" t="s">
        <v>135</v>
      </c>
      <c r="O351" s="4" t="s">
        <v>930</v>
      </c>
      <c r="P351" s="4">
        <v>530.13</v>
      </c>
      <c r="Q351" s="68"/>
      <c r="R351" s="1" t="s">
        <v>1012</v>
      </c>
      <c r="T351" s="57"/>
      <c r="U351" s="57"/>
      <c r="V351" s="57"/>
      <c r="W351" s="57"/>
      <c r="X351" s="57"/>
      <c r="Y351" s="57"/>
      <c r="Z351" s="57"/>
      <c r="AA351" s="57"/>
    </row>
    <row r="352" spans="1:27" s="50" customFormat="1" ht="72">
      <c r="A352" s="5" t="s">
        <v>263</v>
      </c>
      <c r="B352" s="61"/>
      <c r="C352" s="6">
        <v>45201</v>
      </c>
      <c r="D352" s="6">
        <v>45207</v>
      </c>
      <c r="E352" s="7"/>
      <c r="F352" s="64"/>
      <c r="G352" s="64"/>
      <c r="H352" s="4" t="s">
        <v>264</v>
      </c>
      <c r="I352" s="4" t="s">
        <v>80</v>
      </c>
      <c r="J352" s="4" t="s">
        <v>51</v>
      </c>
      <c r="K352" s="4" t="s">
        <v>11</v>
      </c>
      <c r="L352" s="8" t="s">
        <v>140</v>
      </c>
      <c r="M352" s="65" t="s">
        <v>29</v>
      </c>
      <c r="N352" s="9" t="s">
        <v>135</v>
      </c>
      <c r="O352" s="4"/>
      <c r="P352" s="4">
        <v>530.20000000000005</v>
      </c>
      <c r="Q352" s="68"/>
      <c r="R352" s="1" t="s">
        <v>812</v>
      </c>
      <c r="T352" s="57"/>
      <c r="U352" s="57"/>
      <c r="V352" s="57"/>
      <c r="W352" s="57"/>
      <c r="X352" s="57"/>
      <c r="Y352" s="57"/>
      <c r="Z352" s="57"/>
      <c r="AA352" s="57"/>
    </row>
    <row r="353" spans="1:27" s="50" customFormat="1" ht="78.75">
      <c r="A353" s="5" t="s">
        <v>1033</v>
      </c>
      <c r="B353" s="61"/>
      <c r="C353" s="6">
        <v>45096</v>
      </c>
      <c r="D353" s="6">
        <v>45102</v>
      </c>
      <c r="E353" s="7"/>
      <c r="F353" s="64"/>
      <c r="G353" s="64"/>
      <c r="H353" s="4" t="s">
        <v>1034</v>
      </c>
      <c r="I353" s="4" t="s">
        <v>80</v>
      </c>
      <c r="J353" s="4" t="s">
        <v>51</v>
      </c>
      <c r="K353" s="4" t="s">
        <v>1035</v>
      </c>
      <c r="L353" s="8" t="s">
        <v>141</v>
      </c>
      <c r="M353" s="65" t="s">
        <v>29</v>
      </c>
      <c r="N353" s="9" t="s">
        <v>135</v>
      </c>
      <c r="O353" s="4"/>
      <c r="P353" s="4">
        <v>530.29999999999995</v>
      </c>
      <c r="Q353" s="68"/>
      <c r="R353" s="1" t="s">
        <v>1123</v>
      </c>
      <c r="T353" s="57"/>
      <c r="U353" s="57"/>
      <c r="V353" s="57"/>
      <c r="W353" s="57"/>
      <c r="X353" s="57"/>
      <c r="Y353" s="57"/>
      <c r="Z353" s="57"/>
      <c r="AA353" s="57"/>
    </row>
    <row r="354" spans="1:27" s="50" customFormat="1" ht="78.75">
      <c r="A354" s="5" t="s">
        <v>1036</v>
      </c>
      <c r="B354" s="61"/>
      <c r="C354" s="6">
        <v>45104</v>
      </c>
      <c r="D354" s="6">
        <v>45104</v>
      </c>
      <c r="E354" s="47"/>
      <c r="F354" s="64"/>
      <c r="G354" s="64"/>
      <c r="H354" s="4" t="s">
        <v>1034</v>
      </c>
      <c r="I354" s="4" t="s">
        <v>80</v>
      </c>
      <c r="J354" s="4" t="s">
        <v>51</v>
      </c>
      <c r="K354" s="4" t="s">
        <v>1037</v>
      </c>
      <c r="L354" s="8" t="s">
        <v>141</v>
      </c>
      <c r="M354" s="65" t="s">
        <v>29</v>
      </c>
      <c r="N354" s="9" t="s">
        <v>135</v>
      </c>
      <c r="O354" s="4"/>
      <c r="P354" s="4">
        <v>530.30999999999995</v>
      </c>
      <c r="Q354" s="68"/>
      <c r="R354" s="1" t="s">
        <v>1124</v>
      </c>
      <c r="T354" s="57"/>
      <c r="U354" s="57"/>
      <c r="V354" s="57"/>
      <c r="W354" s="57"/>
      <c r="X354" s="57"/>
      <c r="Y354" s="57"/>
      <c r="Z354" s="57"/>
      <c r="AA354" s="57"/>
    </row>
    <row r="355" spans="1:27" s="50" customFormat="1" ht="132">
      <c r="A355" s="5" t="s">
        <v>265</v>
      </c>
      <c r="B355" s="61"/>
      <c r="C355" s="6">
        <v>45208</v>
      </c>
      <c r="D355" s="6">
        <v>45219</v>
      </c>
      <c r="E355" s="47"/>
      <c r="F355" s="64"/>
      <c r="G355" s="64"/>
      <c r="H355" s="4" t="s">
        <v>266</v>
      </c>
      <c r="I355" s="4" t="s">
        <v>80</v>
      </c>
      <c r="J355" s="4" t="s">
        <v>51</v>
      </c>
      <c r="K355" s="4" t="s">
        <v>11</v>
      </c>
      <c r="L355" s="8" t="s">
        <v>267</v>
      </c>
      <c r="M355" s="65" t="s">
        <v>29</v>
      </c>
      <c r="N355" s="9" t="s">
        <v>135</v>
      </c>
      <c r="O355" s="4" t="s">
        <v>268</v>
      </c>
      <c r="P355" s="4">
        <v>533.20000000000005</v>
      </c>
      <c r="Q355" s="68"/>
      <c r="R355" s="1" t="s">
        <v>900</v>
      </c>
      <c r="T355" s="57"/>
      <c r="U355" s="57"/>
      <c r="V355" s="57"/>
      <c r="W355" s="57"/>
      <c r="X355" s="57"/>
      <c r="Y355" s="57"/>
      <c r="Z355" s="57"/>
      <c r="AA355" s="57"/>
    </row>
    <row r="356" spans="1:27" s="50" customFormat="1" ht="72">
      <c r="A356" s="5" t="s">
        <v>802</v>
      </c>
      <c r="B356" s="61"/>
      <c r="C356" s="6">
        <v>44991</v>
      </c>
      <c r="D356" s="6">
        <v>45444</v>
      </c>
      <c r="E356" s="47"/>
      <c r="F356" s="64"/>
      <c r="G356" s="64"/>
      <c r="H356" s="4" t="s">
        <v>212</v>
      </c>
      <c r="I356" s="4" t="s">
        <v>80</v>
      </c>
      <c r="J356" s="4" t="s">
        <v>40</v>
      </c>
      <c r="K356" s="4" t="s">
        <v>803</v>
      </c>
      <c r="L356" s="8" t="s">
        <v>138</v>
      </c>
      <c r="M356" s="65" t="s">
        <v>29</v>
      </c>
      <c r="N356" s="9" t="s">
        <v>135</v>
      </c>
      <c r="O356" s="4"/>
      <c r="P356" s="4">
        <v>534.00099999999998</v>
      </c>
      <c r="Q356" s="68"/>
      <c r="R356" s="1" t="s">
        <v>833</v>
      </c>
      <c r="T356" s="57"/>
      <c r="U356" s="57"/>
      <c r="V356" s="57"/>
      <c r="W356" s="57"/>
      <c r="X356" s="57"/>
      <c r="Y356" s="57"/>
      <c r="Z356" s="57"/>
      <c r="AA356" s="57"/>
    </row>
    <row r="357" spans="1:27" s="50" customFormat="1" ht="108">
      <c r="A357" s="5" t="s">
        <v>549</v>
      </c>
      <c r="B357" s="61"/>
      <c r="C357" s="6">
        <v>45090</v>
      </c>
      <c r="D357" s="6">
        <v>45090</v>
      </c>
      <c r="E357" s="47"/>
      <c r="F357" s="64"/>
      <c r="G357" s="64"/>
      <c r="H357" s="4" t="s">
        <v>350</v>
      </c>
      <c r="I357" s="4" t="s">
        <v>80</v>
      </c>
      <c r="J357" s="4" t="s">
        <v>51</v>
      </c>
      <c r="K357" s="4" t="s">
        <v>1388</v>
      </c>
      <c r="L357" s="8" t="s">
        <v>156</v>
      </c>
      <c r="M357" s="65" t="s">
        <v>29</v>
      </c>
      <c r="N357" s="9" t="s">
        <v>135</v>
      </c>
      <c r="O357" s="4" t="s">
        <v>600</v>
      </c>
      <c r="P357" s="4">
        <v>534.11</v>
      </c>
      <c r="Q357" s="68"/>
      <c r="R357" s="1" t="s">
        <v>1492</v>
      </c>
      <c r="T357" s="57"/>
      <c r="U357" s="57"/>
      <c r="V357" s="57"/>
      <c r="W357" s="57"/>
      <c r="X357" s="57"/>
      <c r="Y357" s="57"/>
      <c r="Z357" s="57"/>
      <c r="AA357" s="57"/>
    </row>
    <row r="358" spans="1:27" s="50" customFormat="1" ht="108">
      <c r="A358" s="5" t="s">
        <v>769</v>
      </c>
      <c r="B358" s="61"/>
      <c r="C358" s="6">
        <v>45091</v>
      </c>
      <c r="D358" s="6">
        <v>45091</v>
      </c>
      <c r="E358" s="7"/>
      <c r="F358" s="64"/>
      <c r="G358" s="64"/>
      <c r="H358" s="4" t="s">
        <v>350</v>
      </c>
      <c r="I358" s="4" t="s">
        <v>80</v>
      </c>
      <c r="J358" s="4" t="s">
        <v>51</v>
      </c>
      <c r="K358" s="4" t="s">
        <v>1389</v>
      </c>
      <c r="L358" s="8" t="s">
        <v>156</v>
      </c>
      <c r="M358" s="65" t="s">
        <v>29</v>
      </c>
      <c r="N358" s="9" t="s">
        <v>135</v>
      </c>
      <c r="O358" s="4" t="s">
        <v>600</v>
      </c>
      <c r="P358" s="4">
        <v>534.12</v>
      </c>
      <c r="Q358" s="68"/>
      <c r="R358" s="1" t="s">
        <v>1493</v>
      </c>
      <c r="T358" s="57"/>
      <c r="U358" s="57"/>
      <c r="V358" s="57"/>
      <c r="W358" s="57"/>
      <c r="X358" s="57"/>
      <c r="Y358" s="57"/>
      <c r="Z358" s="57"/>
      <c r="AA358" s="57"/>
    </row>
    <row r="359" spans="1:27" s="50" customFormat="1" ht="108">
      <c r="A359" s="5" t="s">
        <v>771</v>
      </c>
      <c r="B359" s="61"/>
      <c r="C359" s="6">
        <v>45097</v>
      </c>
      <c r="D359" s="6">
        <v>45097</v>
      </c>
      <c r="E359" s="7"/>
      <c r="F359" s="64"/>
      <c r="G359" s="64"/>
      <c r="H359" s="4" t="s">
        <v>350</v>
      </c>
      <c r="I359" s="4" t="s">
        <v>80</v>
      </c>
      <c r="J359" s="4" t="s">
        <v>51</v>
      </c>
      <c r="K359" s="4" t="s">
        <v>1390</v>
      </c>
      <c r="L359" s="8" t="s">
        <v>156</v>
      </c>
      <c r="M359" s="65" t="s">
        <v>29</v>
      </c>
      <c r="N359" s="9" t="s">
        <v>135</v>
      </c>
      <c r="O359" s="4" t="s">
        <v>600</v>
      </c>
      <c r="P359" s="4">
        <v>534.13</v>
      </c>
      <c r="Q359" s="68"/>
      <c r="R359" s="1" t="s">
        <v>1494</v>
      </c>
      <c r="T359" s="57"/>
      <c r="U359" s="57"/>
      <c r="V359" s="57"/>
      <c r="W359" s="57"/>
      <c r="X359" s="57"/>
      <c r="Y359" s="57"/>
      <c r="Z359" s="57"/>
      <c r="AA359" s="57"/>
    </row>
    <row r="360" spans="1:27" s="50" customFormat="1" ht="108">
      <c r="A360" s="5" t="s">
        <v>772</v>
      </c>
      <c r="B360" s="61"/>
      <c r="C360" s="6">
        <v>45099</v>
      </c>
      <c r="D360" s="6">
        <v>45099</v>
      </c>
      <c r="E360" s="7"/>
      <c r="F360" s="64"/>
      <c r="G360" s="64"/>
      <c r="H360" s="4" t="s">
        <v>350</v>
      </c>
      <c r="I360" s="4" t="s">
        <v>80</v>
      </c>
      <c r="J360" s="4" t="s">
        <v>51</v>
      </c>
      <c r="K360" s="4" t="s">
        <v>1391</v>
      </c>
      <c r="L360" s="8" t="s">
        <v>156</v>
      </c>
      <c r="M360" s="65" t="s">
        <v>29</v>
      </c>
      <c r="N360" s="9" t="s">
        <v>135</v>
      </c>
      <c r="O360" s="4" t="s">
        <v>600</v>
      </c>
      <c r="P360" s="4">
        <v>534.14</v>
      </c>
      <c r="Q360" s="68"/>
      <c r="R360" s="1" t="s">
        <v>1495</v>
      </c>
      <c r="T360" s="57"/>
      <c r="U360" s="57"/>
      <c r="V360" s="57"/>
      <c r="W360" s="57"/>
      <c r="X360" s="57"/>
      <c r="Y360" s="57"/>
      <c r="Z360" s="57"/>
      <c r="AA360" s="57"/>
    </row>
    <row r="361" spans="1:27" s="50" customFormat="1" ht="72">
      <c r="A361" s="5" t="s">
        <v>671</v>
      </c>
      <c r="B361" s="61"/>
      <c r="C361" s="6">
        <v>45178</v>
      </c>
      <c r="D361" s="6">
        <v>45245</v>
      </c>
      <c r="E361" s="7"/>
      <c r="F361" s="64"/>
      <c r="G361" s="64"/>
      <c r="H361" s="4" t="s">
        <v>672</v>
      </c>
      <c r="I361" s="4" t="s">
        <v>80</v>
      </c>
      <c r="J361" s="4" t="s">
        <v>40</v>
      </c>
      <c r="K361" s="4" t="s">
        <v>10</v>
      </c>
      <c r="L361" s="8" t="s">
        <v>139</v>
      </c>
      <c r="M361" s="65" t="s">
        <v>29</v>
      </c>
      <c r="N361" s="9" t="s">
        <v>135</v>
      </c>
      <c r="O361" s="4"/>
      <c r="P361" s="4">
        <v>535.1</v>
      </c>
      <c r="Q361" s="68"/>
      <c r="R361" s="1" t="s">
        <v>1251</v>
      </c>
      <c r="T361" s="57"/>
      <c r="U361" s="57"/>
      <c r="V361" s="57"/>
      <c r="W361" s="57"/>
      <c r="X361" s="57"/>
      <c r="Y361" s="57"/>
      <c r="Z361" s="57"/>
      <c r="AA361" s="57"/>
    </row>
    <row r="362" spans="1:27" s="50" customFormat="1" ht="72">
      <c r="A362" s="5" t="s">
        <v>673</v>
      </c>
      <c r="B362" s="61"/>
      <c r="C362" s="6">
        <v>45152</v>
      </c>
      <c r="D362" s="6">
        <v>45178</v>
      </c>
      <c r="E362" s="47"/>
      <c r="F362" s="64"/>
      <c r="G362" s="64"/>
      <c r="H362" s="5" t="s">
        <v>674</v>
      </c>
      <c r="I362" s="4" t="s">
        <v>80</v>
      </c>
      <c r="J362" s="5" t="s">
        <v>40</v>
      </c>
      <c r="K362" s="5" t="s">
        <v>10</v>
      </c>
      <c r="L362" s="48" t="s">
        <v>139</v>
      </c>
      <c r="M362" s="63" t="s">
        <v>29</v>
      </c>
      <c r="N362" s="49" t="s">
        <v>135</v>
      </c>
      <c r="O362" s="4"/>
      <c r="P362" s="4">
        <v>535.20000000000005</v>
      </c>
      <c r="Q362" s="68"/>
      <c r="R362" s="1" t="s">
        <v>1323</v>
      </c>
      <c r="T362" s="57"/>
      <c r="U362" s="57"/>
      <c r="V362" s="57"/>
      <c r="W362" s="57"/>
      <c r="X362" s="57"/>
      <c r="Y362" s="57"/>
      <c r="Z362" s="57"/>
      <c r="AA362" s="57"/>
    </row>
    <row r="363" spans="1:27" s="50" customFormat="1" ht="72">
      <c r="A363" s="5" t="s">
        <v>675</v>
      </c>
      <c r="B363" s="61"/>
      <c r="C363" s="6">
        <v>45072</v>
      </c>
      <c r="D363" s="6">
        <v>45106</v>
      </c>
      <c r="E363" s="7"/>
      <c r="F363" s="64"/>
      <c r="G363" s="64"/>
      <c r="H363" s="4" t="s">
        <v>676</v>
      </c>
      <c r="I363" s="4" t="s">
        <v>80</v>
      </c>
      <c r="J363" s="4" t="s">
        <v>40</v>
      </c>
      <c r="K363" s="4" t="s">
        <v>677</v>
      </c>
      <c r="L363" s="8" t="s">
        <v>139</v>
      </c>
      <c r="M363" s="65" t="s">
        <v>29</v>
      </c>
      <c r="N363" s="9" t="s">
        <v>135</v>
      </c>
      <c r="O363" s="4"/>
      <c r="P363" s="4">
        <v>536.20000000000005</v>
      </c>
      <c r="Q363" s="68"/>
      <c r="R363" s="1" t="s">
        <v>1324</v>
      </c>
      <c r="T363" s="57"/>
      <c r="U363" s="57"/>
      <c r="V363" s="57"/>
      <c r="W363" s="57"/>
      <c r="X363" s="57"/>
      <c r="Y363" s="57"/>
      <c r="Z363" s="57"/>
      <c r="AA363" s="57"/>
    </row>
    <row r="364" spans="1:27" s="50" customFormat="1" ht="84">
      <c r="A364" s="5" t="s">
        <v>601</v>
      </c>
      <c r="B364" s="61"/>
      <c r="C364" s="6">
        <v>45174</v>
      </c>
      <c r="D364" s="6">
        <v>45180</v>
      </c>
      <c r="E364" s="7"/>
      <c r="F364" s="64"/>
      <c r="G364" s="64"/>
      <c r="H364" s="4" t="s">
        <v>602</v>
      </c>
      <c r="I364" s="4" t="s">
        <v>80</v>
      </c>
      <c r="J364" s="4" t="s">
        <v>40</v>
      </c>
      <c r="K364" s="4" t="s">
        <v>603</v>
      </c>
      <c r="L364" s="8" t="s">
        <v>570</v>
      </c>
      <c r="M364" s="65" t="s">
        <v>29</v>
      </c>
      <c r="N364" s="9" t="s">
        <v>135</v>
      </c>
      <c r="O364" s="4" t="s">
        <v>604</v>
      </c>
      <c r="P364" s="4">
        <v>536.29999999999995</v>
      </c>
      <c r="Q364" s="68"/>
      <c r="R364" s="1" t="s">
        <v>714</v>
      </c>
      <c r="T364" s="57"/>
      <c r="U364" s="57"/>
      <c r="V364" s="57"/>
      <c r="W364" s="57"/>
      <c r="X364" s="57"/>
      <c r="Y364" s="57"/>
      <c r="Z364" s="57"/>
      <c r="AA364" s="57"/>
    </row>
    <row r="365" spans="1:27" s="50" customFormat="1" ht="84">
      <c r="A365" s="5" t="s">
        <v>605</v>
      </c>
      <c r="B365" s="61"/>
      <c r="C365" s="6">
        <v>45204</v>
      </c>
      <c r="D365" s="6">
        <v>45204</v>
      </c>
      <c r="E365" s="7"/>
      <c r="F365" s="64"/>
      <c r="G365" s="64"/>
      <c r="H365" s="4" t="s">
        <v>602</v>
      </c>
      <c r="I365" s="4" t="s">
        <v>80</v>
      </c>
      <c r="J365" s="4" t="s">
        <v>40</v>
      </c>
      <c r="K365" s="4" t="s">
        <v>1392</v>
      </c>
      <c r="L365" s="8" t="s">
        <v>570</v>
      </c>
      <c r="M365" s="65" t="s">
        <v>29</v>
      </c>
      <c r="N365" s="9" t="s">
        <v>135</v>
      </c>
      <c r="O365" s="4" t="s">
        <v>604</v>
      </c>
      <c r="P365" s="4">
        <v>536.30999999999995</v>
      </c>
      <c r="Q365" s="68"/>
      <c r="R365" s="1" t="s">
        <v>1496</v>
      </c>
      <c r="T365" s="57"/>
      <c r="U365" s="57"/>
      <c r="V365" s="57"/>
      <c r="W365" s="57"/>
      <c r="X365" s="57"/>
      <c r="Y365" s="57"/>
      <c r="Z365" s="57"/>
      <c r="AA365" s="57"/>
    </row>
    <row r="366" spans="1:27" s="50" customFormat="1" ht="72">
      <c r="A366" s="5" t="s">
        <v>678</v>
      </c>
      <c r="B366" s="61"/>
      <c r="C366" s="6">
        <v>45072</v>
      </c>
      <c r="D366" s="6">
        <v>45128</v>
      </c>
      <c r="E366" s="7"/>
      <c r="F366" s="64"/>
      <c r="G366" s="64"/>
      <c r="H366" s="4" t="s">
        <v>679</v>
      </c>
      <c r="I366" s="4" t="s">
        <v>80</v>
      </c>
      <c r="J366" s="4" t="s">
        <v>40</v>
      </c>
      <c r="K366" s="4" t="s">
        <v>677</v>
      </c>
      <c r="L366" s="8" t="s">
        <v>139</v>
      </c>
      <c r="M366" s="65" t="s">
        <v>29</v>
      </c>
      <c r="N366" s="9" t="s">
        <v>135</v>
      </c>
      <c r="O366" s="4"/>
      <c r="P366" s="4">
        <v>537.20000000000005</v>
      </c>
      <c r="Q366" s="68"/>
      <c r="R366" s="1" t="s">
        <v>1604</v>
      </c>
      <c r="T366" s="57"/>
      <c r="U366" s="57"/>
      <c r="V366" s="57"/>
      <c r="W366" s="57"/>
      <c r="X366" s="57"/>
      <c r="Y366" s="57"/>
      <c r="Z366" s="57"/>
      <c r="AA366" s="57"/>
    </row>
    <row r="367" spans="1:27" s="50" customFormat="1" ht="72">
      <c r="A367" s="5" t="s">
        <v>804</v>
      </c>
      <c r="B367" s="61"/>
      <c r="C367" s="6">
        <v>44991</v>
      </c>
      <c r="D367" s="6">
        <v>45444</v>
      </c>
      <c r="E367" s="7"/>
      <c r="F367" s="64"/>
      <c r="G367" s="64"/>
      <c r="H367" s="4" t="s">
        <v>805</v>
      </c>
      <c r="I367" s="4" t="s">
        <v>80</v>
      </c>
      <c r="J367" s="4" t="s">
        <v>40</v>
      </c>
      <c r="K367" s="4" t="s">
        <v>806</v>
      </c>
      <c r="L367" s="8" t="s">
        <v>138</v>
      </c>
      <c r="M367" s="65" t="s">
        <v>29</v>
      </c>
      <c r="N367" s="9" t="s">
        <v>135</v>
      </c>
      <c r="O367" s="4"/>
      <c r="P367" s="4">
        <v>538.00099999999998</v>
      </c>
      <c r="Q367" s="68"/>
      <c r="R367" s="1" t="s">
        <v>834</v>
      </c>
      <c r="T367" s="57"/>
      <c r="U367" s="57"/>
      <c r="V367" s="57"/>
      <c r="W367" s="57"/>
      <c r="X367" s="57"/>
      <c r="Y367" s="57"/>
      <c r="Z367" s="57"/>
      <c r="AA367" s="57"/>
    </row>
    <row r="368" spans="1:27" s="50" customFormat="1" ht="108">
      <c r="A368" s="5" t="s">
        <v>1393</v>
      </c>
      <c r="B368" s="61"/>
      <c r="C368" s="6">
        <v>45092</v>
      </c>
      <c r="D368" s="6">
        <v>45092</v>
      </c>
      <c r="E368" s="7"/>
      <c r="F368" s="64"/>
      <c r="G368" s="64"/>
      <c r="H368" s="4" t="s">
        <v>350</v>
      </c>
      <c r="I368" s="4" t="s">
        <v>80</v>
      </c>
      <c r="J368" s="4" t="s">
        <v>51</v>
      </c>
      <c r="K368" s="4" t="s">
        <v>770</v>
      </c>
      <c r="L368" s="8" t="s">
        <v>156</v>
      </c>
      <c r="M368" s="65" t="s">
        <v>29</v>
      </c>
      <c r="N368" s="9" t="s">
        <v>135</v>
      </c>
      <c r="O368" s="4" t="s">
        <v>600</v>
      </c>
      <c r="P368" s="4">
        <v>538.1</v>
      </c>
      <c r="Q368" s="68"/>
      <c r="R368" s="1" t="s">
        <v>1497</v>
      </c>
      <c r="T368" s="57"/>
      <c r="U368" s="57"/>
      <c r="V368" s="57"/>
      <c r="W368" s="57"/>
      <c r="X368" s="57"/>
      <c r="Y368" s="57"/>
      <c r="Z368" s="57"/>
      <c r="AA368" s="57"/>
    </row>
    <row r="369" spans="1:27" s="50" customFormat="1" ht="101.25">
      <c r="A369" s="5" t="s">
        <v>606</v>
      </c>
      <c r="B369" s="61"/>
      <c r="C369" s="6">
        <v>45173</v>
      </c>
      <c r="D369" s="6">
        <v>45184</v>
      </c>
      <c r="E369" s="7"/>
      <c r="F369" s="64"/>
      <c r="G369" s="64"/>
      <c r="H369" s="4" t="s">
        <v>607</v>
      </c>
      <c r="I369" s="4" t="s">
        <v>80</v>
      </c>
      <c r="J369" s="4" t="s">
        <v>40</v>
      </c>
      <c r="K369" s="4" t="s">
        <v>11</v>
      </c>
      <c r="L369" s="8" t="s">
        <v>608</v>
      </c>
      <c r="M369" s="65" t="s">
        <v>29</v>
      </c>
      <c r="N369" s="9" t="s">
        <v>135</v>
      </c>
      <c r="O369" s="4" t="s">
        <v>409</v>
      </c>
      <c r="P369" s="4">
        <v>538.1</v>
      </c>
      <c r="Q369" s="68"/>
      <c r="R369" s="1" t="s">
        <v>715</v>
      </c>
      <c r="T369" s="57"/>
      <c r="U369" s="57"/>
      <c r="V369" s="57"/>
      <c r="W369" s="57"/>
      <c r="X369" s="57"/>
      <c r="Y369" s="57"/>
      <c r="Z369" s="57"/>
      <c r="AA369" s="57"/>
    </row>
    <row r="370" spans="1:27" s="50" customFormat="1" ht="96">
      <c r="A370" s="5" t="s">
        <v>550</v>
      </c>
      <c r="B370" s="61"/>
      <c r="C370" s="6">
        <v>45257</v>
      </c>
      <c r="D370" s="6">
        <v>45263</v>
      </c>
      <c r="E370" s="7"/>
      <c r="F370" s="64"/>
      <c r="G370" s="64"/>
      <c r="H370" s="4" t="s">
        <v>551</v>
      </c>
      <c r="I370" s="4" t="s">
        <v>80</v>
      </c>
      <c r="J370" s="4" t="s">
        <v>40</v>
      </c>
      <c r="K370" s="4" t="s">
        <v>1394</v>
      </c>
      <c r="L370" s="8" t="s">
        <v>156</v>
      </c>
      <c r="M370" s="65" t="s">
        <v>29</v>
      </c>
      <c r="N370" s="9" t="s">
        <v>135</v>
      </c>
      <c r="O370" s="4" t="s">
        <v>609</v>
      </c>
      <c r="P370" s="4">
        <v>538.1</v>
      </c>
      <c r="Q370" s="68"/>
      <c r="R370" s="1" t="s">
        <v>1498</v>
      </c>
      <c r="T370" s="57"/>
      <c r="U370" s="57"/>
      <c r="V370" s="57"/>
      <c r="W370" s="57"/>
      <c r="X370" s="57"/>
      <c r="Y370" s="57"/>
      <c r="Z370" s="57"/>
      <c r="AA370" s="57"/>
    </row>
    <row r="371" spans="1:27" s="50" customFormat="1" ht="96">
      <c r="A371" s="5" t="s">
        <v>552</v>
      </c>
      <c r="B371" s="61"/>
      <c r="C371" s="6">
        <v>45265</v>
      </c>
      <c r="D371" s="6">
        <v>45265</v>
      </c>
      <c r="E371" s="7"/>
      <c r="F371" s="64"/>
      <c r="G371" s="64"/>
      <c r="H371" s="4" t="s">
        <v>551</v>
      </c>
      <c r="I371" s="4" t="s">
        <v>80</v>
      </c>
      <c r="J371" s="4" t="s">
        <v>40</v>
      </c>
      <c r="K371" s="4" t="s">
        <v>1395</v>
      </c>
      <c r="L371" s="8" t="s">
        <v>156</v>
      </c>
      <c r="M371" s="65" t="s">
        <v>29</v>
      </c>
      <c r="N371" s="9" t="s">
        <v>135</v>
      </c>
      <c r="O371" s="4" t="s">
        <v>609</v>
      </c>
      <c r="P371" s="4">
        <v>538.12</v>
      </c>
      <c r="Q371" s="68"/>
      <c r="R371" s="1" t="s">
        <v>1499</v>
      </c>
      <c r="T371" s="57"/>
      <c r="U371" s="57"/>
      <c r="V371" s="57"/>
      <c r="W371" s="57"/>
      <c r="X371" s="57"/>
      <c r="Y371" s="57"/>
      <c r="Z371" s="57"/>
      <c r="AA371" s="57"/>
    </row>
    <row r="372" spans="1:27" s="50" customFormat="1" ht="96">
      <c r="A372" s="5" t="s">
        <v>553</v>
      </c>
      <c r="B372" s="61"/>
      <c r="C372" s="6">
        <v>45267</v>
      </c>
      <c r="D372" s="6">
        <v>45267</v>
      </c>
      <c r="E372" s="7"/>
      <c r="F372" s="64"/>
      <c r="G372" s="64"/>
      <c r="H372" s="4" t="s">
        <v>551</v>
      </c>
      <c r="I372" s="4" t="s">
        <v>80</v>
      </c>
      <c r="J372" s="4" t="s">
        <v>40</v>
      </c>
      <c r="K372" s="4" t="s">
        <v>1396</v>
      </c>
      <c r="L372" s="8" t="s">
        <v>156</v>
      </c>
      <c r="M372" s="65" t="s">
        <v>29</v>
      </c>
      <c r="N372" s="9" t="s">
        <v>135</v>
      </c>
      <c r="O372" s="4" t="s">
        <v>609</v>
      </c>
      <c r="P372" s="4">
        <v>538.13</v>
      </c>
      <c r="Q372" s="68"/>
      <c r="R372" s="1" t="s">
        <v>1500</v>
      </c>
      <c r="T372" s="57"/>
      <c r="U372" s="57"/>
      <c r="V372" s="57"/>
      <c r="W372" s="57"/>
      <c r="X372" s="57"/>
      <c r="Y372" s="57"/>
      <c r="Z372" s="57"/>
      <c r="AA372" s="57"/>
    </row>
    <row r="373" spans="1:27" s="50" customFormat="1" ht="72">
      <c r="A373" s="5" t="s">
        <v>680</v>
      </c>
      <c r="B373" s="61"/>
      <c r="C373" s="6">
        <v>45195</v>
      </c>
      <c r="D373" s="6">
        <v>45230</v>
      </c>
      <c r="E373" s="7"/>
      <c r="F373" s="64"/>
      <c r="G373" s="64"/>
      <c r="H373" s="4" t="s">
        <v>681</v>
      </c>
      <c r="I373" s="4" t="s">
        <v>80</v>
      </c>
      <c r="J373" s="4" t="s">
        <v>40</v>
      </c>
      <c r="K373" s="4" t="s">
        <v>10</v>
      </c>
      <c r="L373" s="8" t="s">
        <v>139</v>
      </c>
      <c r="M373" s="65" t="s">
        <v>29</v>
      </c>
      <c r="N373" s="9" t="s">
        <v>135</v>
      </c>
      <c r="O373" s="4"/>
      <c r="P373" s="4">
        <v>540.1</v>
      </c>
      <c r="Q373" s="68"/>
      <c r="R373" s="1" t="s">
        <v>752</v>
      </c>
      <c r="T373" s="57"/>
      <c r="U373" s="57"/>
      <c r="V373" s="57"/>
      <c r="W373" s="57"/>
      <c r="X373" s="57"/>
      <c r="Y373" s="57"/>
      <c r="Z373" s="57"/>
      <c r="AA373" s="57"/>
    </row>
    <row r="374" spans="1:27" s="50" customFormat="1" ht="72">
      <c r="A374" s="5" t="s">
        <v>682</v>
      </c>
      <c r="B374" s="61"/>
      <c r="C374" s="6">
        <v>45166</v>
      </c>
      <c r="D374" s="6">
        <v>45194</v>
      </c>
      <c r="E374" s="7"/>
      <c r="F374" s="64"/>
      <c r="G374" s="64"/>
      <c r="H374" s="4" t="s">
        <v>683</v>
      </c>
      <c r="I374" s="4" t="s">
        <v>80</v>
      </c>
      <c r="J374" s="4" t="s">
        <v>40</v>
      </c>
      <c r="K374" s="4" t="s">
        <v>10</v>
      </c>
      <c r="L374" s="8" t="s">
        <v>139</v>
      </c>
      <c r="M374" s="65" t="s">
        <v>29</v>
      </c>
      <c r="N374" s="9" t="s">
        <v>135</v>
      </c>
      <c r="O374" s="4"/>
      <c r="P374" s="4">
        <v>540.20000000000005</v>
      </c>
      <c r="Q374" s="68"/>
      <c r="R374" s="1" t="s">
        <v>753</v>
      </c>
      <c r="T374" s="57"/>
      <c r="U374" s="57"/>
      <c r="V374" s="57"/>
      <c r="W374" s="57"/>
      <c r="X374" s="57"/>
      <c r="Y374" s="57"/>
      <c r="Z374" s="57"/>
      <c r="AA374" s="57"/>
    </row>
    <row r="375" spans="1:27" s="50" customFormat="1" ht="101.25">
      <c r="A375" s="5" t="s">
        <v>684</v>
      </c>
      <c r="B375" s="61"/>
      <c r="C375" s="6">
        <v>45139</v>
      </c>
      <c r="D375" s="6">
        <v>45160</v>
      </c>
      <c r="E375" s="7"/>
      <c r="F375" s="64"/>
      <c r="G375" s="64"/>
      <c r="H375" s="4" t="s">
        <v>688</v>
      </c>
      <c r="I375" s="4" t="s">
        <v>80</v>
      </c>
      <c r="J375" s="4" t="s">
        <v>40</v>
      </c>
      <c r="K375" s="4" t="s">
        <v>685</v>
      </c>
      <c r="L375" s="8" t="s">
        <v>218</v>
      </c>
      <c r="M375" s="65" t="s">
        <v>29</v>
      </c>
      <c r="N375" s="9" t="s">
        <v>135</v>
      </c>
      <c r="O375" s="4" t="s">
        <v>686</v>
      </c>
      <c r="P375" s="4">
        <v>541.1</v>
      </c>
      <c r="Q375" s="68"/>
      <c r="R375" s="1" t="s">
        <v>1189</v>
      </c>
      <c r="T375" s="57"/>
      <c r="U375" s="57"/>
      <c r="V375" s="57"/>
      <c r="W375" s="57"/>
      <c r="X375" s="57"/>
      <c r="Y375" s="57"/>
      <c r="Z375" s="57"/>
      <c r="AA375" s="57"/>
    </row>
    <row r="376" spans="1:27" s="50" customFormat="1" ht="72">
      <c r="A376" s="5" t="s">
        <v>689</v>
      </c>
      <c r="B376" s="61"/>
      <c r="C376" s="6">
        <v>45113</v>
      </c>
      <c r="D376" s="6">
        <v>45138</v>
      </c>
      <c r="E376" s="7"/>
      <c r="F376" s="64"/>
      <c r="G376" s="64"/>
      <c r="H376" s="4" t="s">
        <v>687</v>
      </c>
      <c r="I376" s="4" t="s">
        <v>80</v>
      </c>
      <c r="J376" s="4" t="s">
        <v>40</v>
      </c>
      <c r="K376" s="4" t="s">
        <v>685</v>
      </c>
      <c r="L376" s="8" t="s">
        <v>139</v>
      </c>
      <c r="M376" s="65" t="s">
        <v>29</v>
      </c>
      <c r="N376" s="9" t="s">
        <v>135</v>
      </c>
      <c r="O376" s="4"/>
      <c r="P376" s="4">
        <v>541.20000000000005</v>
      </c>
      <c r="Q376" s="68"/>
      <c r="R376" s="1" t="s">
        <v>1252</v>
      </c>
      <c r="T376" s="57"/>
      <c r="U376" s="57"/>
      <c r="V376" s="57"/>
      <c r="W376" s="57"/>
      <c r="X376" s="57"/>
      <c r="Y376" s="57"/>
      <c r="Z376" s="57"/>
      <c r="AA376" s="57"/>
    </row>
    <row r="377" spans="1:27" s="50" customFormat="1" ht="84">
      <c r="A377" s="5" t="s">
        <v>690</v>
      </c>
      <c r="B377" s="61"/>
      <c r="C377" s="6">
        <v>45037</v>
      </c>
      <c r="D377" s="6">
        <v>45086</v>
      </c>
      <c r="E377" s="7"/>
      <c r="F377" s="64"/>
      <c r="G377" s="64"/>
      <c r="H377" s="4" t="s">
        <v>691</v>
      </c>
      <c r="I377" s="4" t="s">
        <v>80</v>
      </c>
      <c r="J377" s="4" t="s">
        <v>40</v>
      </c>
      <c r="K377" s="4" t="s">
        <v>692</v>
      </c>
      <c r="L377" s="8" t="s">
        <v>139</v>
      </c>
      <c r="M377" s="65" t="s">
        <v>29</v>
      </c>
      <c r="N377" s="9" t="s">
        <v>135</v>
      </c>
      <c r="O377" s="4"/>
      <c r="P377" s="4">
        <v>541.29999999999995</v>
      </c>
      <c r="Q377" s="68"/>
      <c r="R377" s="1" t="s">
        <v>1605</v>
      </c>
      <c r="T377" s="57"/>
      <c r="U377" s="57"/>
      <c r="V377" s="57"/>
      <c r="W377" s="57"/>
      <c r="X377" s="57"/>
      <c r="Y377" s="57"/>
      <c r="Z377" s="57"/>
      <c r="AA377" s="57"/>
    </row>
    <row r="378" spans="1:27" s="50" customFormat="1" ht="72">
      <c r="A378" s="5" t="s">
        <v>693</v>
      </c>
      <c r="B378" s="61"/>
      <c r="C378" s="6">
        <v>44984</v>
      </c>
      <c r="D378" s="6">
        <v>45260</v>
      </c>
      <c r="E378" s="7"/>
      <c r="F378" s="64"/>
      <c r="G378" s="64"/>
      <c r="H378" s="4" t="s">
        <v>694</v>
      </c>
      <c r="I378" s="4" t="s">
        <v>80</v>
      </c>
      <c r="J378" s="4" t="s">
        <v>40</v>
      </c>
      <c r="K378" s="4" t="s">
        <v>695</v>
      </c>
      <c r="L378" s="8" t="s">
        <v>138</v>
      </c>
      <c r="M378" s="65" t="s">
        <v>29</v>
      </c>
      <c r="N378" s="9" t="s">
        <v>135</v>
      </c>
      <c r="O378" s="4"/>
      <c r="P378" s="4">
        <v>542.00099999999998</v>
      </c>
      <c r="Q378" s="68"/>
      <c r="R378" s="1" t="s">
        <v>780</v>
      </c>
      <c r="T378" s="57"/>
      <c r="U378" s="57"/>
      <c r="V378" s="57"/>
      <c r="W378" s="57"/>
      <c r="X378" s="57"/>
      <c r="Y378" s="57"/>
      <c r="Z378" s="57"/>
      <c r="AA378" s="57"/>
    </row>
    <row r="379" spans="1:27" s="50" customFormat="1" ht="96">
      <c r="A379" s="5" t="s">
        <v>1162</v>
      </c>
      <c r="B379" s="61" t="s">
        <v>1093</v>
      </c>
      <c r="C379" s="6">
        <v>45033</v>
      </c>
      <c r="D379" s="6">
        <v>45085</v>
      </c>
      <c r="E379" s="7" t="s">
        <v>1094</v>
      </c>
      <c r="F379" s="64"/>
      <c r="G379" s="64">
        <v>45079</v>
      </c>
      <c r="H379" s="4" t="s">
        <v>694</v>
      </c>
      <c r="I379" s="4" t="s">
        <v>80</v>
      </c>
      <c r="J379" s="4" t="s">
        <v>40</v>
      </c>
      <c r="K379" s="4" t="s">
        <v>1163</v>
      </c>
      <c r="L379" s="8" t="s">
        <v>138</v>
      </c>
      <c r="M379" s="65" t="s">
        <v>29</v>
      </c>
      <c r="N379" s="9" t="s">
        <v>135</v>
      </c>
      <c r="O379" s="4"/>
      <c r="P379" s="4">
        <v>542.00199999999995</v>
      </c>
      <c r="Q379" s="68" t="s">
        <v>1292</v>
      </c>
      <c r="R379" s="1" t="s">
        <v>1656</v>
      </c>
      <c r="T379" s="57"/>
      <c r="U379" s="57"/>
      <c r="V379" s="57"/>
      <c r="W379" s="57"/>
      <c r="X379" s="57"/>
      <c r="Y379" s="57"/>
      <c r="Z379" s="57"/>
      <c r="AA379" s="57"/>
    </row>
    <row r="380" spans="1:27" s="50" customFormat="1" ht="72">
      <c r="A380" s="5" t="s">
        <v>1340</v>
      </c>
      <c r="B380" s="61"/>
      <c r="C380" s="6">
        <v>45068</v>
      </c>
      <c r="D380" s="6">
        <v>45093</v>
      </c>
      <c r="E380" s="7"/>
      <c r="F380" s="64"/>
      <c r="G380" s="64"/>
      <c r="H380" s="4" t="s">
        <v>694</v>
      </c>
      <c r="I380" s="4" t="s">
        <v>80</v>
      </c>
      <c r="J380" s="4" t="s">
        <v>40</v>
      </c>
      <c r="K380" s="4" t="s">
        <v>1341</v>
      </c>
      <c r="L380" s="8" t="s">
        <v>138</v>
      </c>
      <c r="M380" s="65" t="s">
        <v>29</v>
      </c>
      <c r="N380" s="9" t="s">
        <v>135</v>
      </c>
      <c r="O380" s="4"/>
      <c r="P380" s="4">
        <v>542.00300000000004</v>
      </c>
      <c r="Q380" s="68"/>
      <c r="R380" s="1" t="s">
        <v>1606</v>
      </c>
      <c r="T380" s="57"/>
      <c r="U380" s="57"/>
      <c r="V380" s="57"/>
      <c r="W380" s="57"/>
      <c r="X380" s="57"/>
      <c r="Y380" s="57"/>
      <c r="Z380" s="57"/>
      <c r="AA380" s="57"/>
    </row>
    <row r="381" spans="1:27" s="50" customFormat="1" ht="72">
      <c r="A381" s="5" t="s">
        <v>1237</v>
      </c>
      <c r="B381" s="61"/>
      <c r="C381" s="6">
        <v>45103</v>
      </c>
      <c r="D381" s="6">
        <v>45109</v>
      </c>
      <c r="E381" s="7"/>
      <c r="F381" s="64"/>
      <c r="G381" s="64"/>
      <c r="H381" s="4" t="s">
        <v>1238</v>
      </c>
      <c r="I381" s="4" t="s">
        <v>80</v>
      </c>
      <c r="J381" s="4" t="s">
        <v>40</v>
      </c>
      <c r="K381" s="4" t="s">
        <v>1239</v>
      </c>
      <c r="L381" s="8" t="s">
        <v>137</v>
      </c>
      <c r="M381" s="65" t="s">
        <v>29</v>
      </c>
      <c r="N381" s="9" t="s">
        <v>135</v>
      </c>
      <c r="O381" s="4"/>
      <c r="P381" s="4">
        <v>546</v>
      </c>
      <c r="Q381" s="68"/>
      <c r="R381" s="1" t="s">
        <v>1283</v>
      </c>
      <c r="T381" s="57"/>
      <c r="U381" s="57"/>
      <c r="V381" s="57"/>
      <c r="W381" s="57"/>
      <c r="X381" s="57"/>
      <c r="Y381" s="57"/>
      <c r="Z381" s="57"/>
      <c r="AA381" s="57"/>
    </row>
    <row r="382" spans="1:27" s="50" customFormat="1" ht="72">
      <c r="A382" s="5" t="s">
        <v>737</v>
      </c>
      <c r="B382" s="61"/>
      <c r="C382" s="6">
        <v>44991</v>
      </c>
      <c r="D382" s="6">
        <v>45107</v>
      </c>
      <c r="E382" s="7"/>
      <c r="F382" s="64"/>
      <c r="G382" s="64"/>
      <c r="H382" s="4" t="s">
        <v>151</v>
      </c>
      <c r="I382" s="4" t="s">
        <v>80</v>
      </c>
      <c r="J382" s="4" t="s">
        <v>40</v>
      </c>
      <c r="K382" s="4" t="s">
        <v>738</v>
      </c>
      <c r="L382" s="8" t="s">
        <v>138</v>
      </c>
      <c r="M382" s="65" t="s">
        <v>29</v>
      </c>
      <c r="N382" s="9" t="s">
        <v>135</v>
      </c>
      <c r="O382" s="4"/>
      <c r="P382" s="4">
        <v>546.00599999999997</v>
      </c>
      <c r="Q382" s="68"/>
      <c r="R382" s="1" t="s">
        <v>781</v>
      </c>
      <c r="T382" s="57"/>
      <c r="U382" s="57"/>
      <c r="V382" s="57"/>
      <c r="W382" s="57"/>
      <c r="X382" s="57"/>
      <c r="Y382" s="57"/>
      <c r="Z382" s="57"/>
      <c r="AA382" s="57"/>
    </row>
    <row r="383" spans="1:27" s="50" customFormat="1" ht="72">
      <c r="A383" s="5" t="s">
        <v>931</v>
      </c>
      <c r="B383" s="61"/>
      <c r="C383" s="6">
        <v>45012</v>
      </c>
      <c r="D383" s="6">
        <v>45107</v>
      </c>
      <c r="E383" s="7"/>
      <c r="F383" s="64"/>
      <c r="G383" s="64"/>
      <c r="H383" s="4" t="s">
        <v>151</v>
      </c>
      <c r="I383" s="4" t="s">
        <v>80</v>
      </c>
      <c r="J383" s="4" t="s">
        <v>40</v>
      </c>
      <c r="K383" s="4" t="s">
        <v>932</v>
      </c>
      <c r="L383" s="8" t="s">
        <v>138</v>
      </c>
      <c r="M383" s="65" t="s">
        <v>29</v>
      </c>
      <c r="N383" s="9" t="s">
        <v>135</v>
      </c>
      <c r="O383" s="4"/>
      <c r="P383" s="4">
        <v>546.00699999999995</v>
      </c>
      <c r="Q383" s="68"/>
      <c r="R383" s="1" t="s">
        <v>1501</v>
      </c>
      <c r="T383" s="57"/>
      <c r="U383" s="57"/>
      <c r="V383" s="57"/>
      <c r="W383" s="57"/>
      <c r="X383" s="57"/>
      <c r="Y383" s="57"/>
      <c r="Z383" s="57"/>
      <c r="AA383" s="57"/>
    </row>
    <row r="384" spans="1:27" s="50" customFormat="1" ht="84">
      <c r="A384" s="5" t="s">
        <v>1342</v>
      </c>
      <c r="B384" s="61"/>
      <c r="C384" s="6">
        <v>45124</v>
      </c>
      <c r="D384" s="6">
        <v>45127</v>
      </c>
      <c r="E384" s="7"/>
      <c r="F384" s="64"/>
      <c r="G384" s="64"/>
      <c r="H384" s="4" t="s">
        <v>1343</v>
      </c>
      <c r="I384" s="4" t="s">
        <v>80</v>
      </c>
      <c r="J384" s="4" t="s">
        <v>40</v>
      </c>
      <c r="K384" s="4" t="s">
        <v>1344</v>
      </c>
      <c r="L384" s="8" t="s">
        <v>156</v>
      </c>
      <c r="M384" s="65" t="s">
        <v>29</v>
      </c>
      <c r="N384" s="9" t="s">
        <v>135</v>
      </c>
      <c r="O384" s="4" t="s">
        <v>1345</v>
      </c>
      <c r="P384" s="4">
        <v>547.1</v>
      </c>
      <c r="Q384" s="68"/>
      <c r="R384" s="1" t="s">
        <v>1502</v>
      </c>
      <c r="T384" s="57"/>
      <c r="U384" s="57"/>
      <c r="V384" s="57"/>
      <c r="W384" s="57"/>
      <c r="X384" s="57"/>
      <c r="Y384" s="57"/>
      <c r="Z384" s="57"/>
      <c r="AA384" s="57"/>
    </row>
    <row r="385" spans="1:27" s="50" customFormat="1" ht="72">
      <c r="A385" s="5" t="s">
        <v>1452</v>
      </c>
      <c r="B385" s="61"/>
      <c r="C385" s="6">
        <v>45076</v>
      </c>
      <c r="D385" s="6">
        <v>45085</v>
      </c>
      <c r="E385" s="7"/>
      <c r="F385" s="64"/>
      <c r="G385" s="64"/>
      <c r="H385" s="4" t="s">
        <v>411</v>
      </c>
      <c r="I385" s="4" t="s">
        <v>80</v>
      </c>
      <c r="J385" s="4" t="s">
        <v>40</v>
      </c>
      <c r="K385" s="4" t="s">
        <v>1453</v>
      </c>
      <c r="L385" s="8" t="s">
        <v>138</v>
      </c>
      <c r="M385" s="65" t="s">
        <v>29</v>
      </c>
      <c r="N385" s="9" t="s">
        <v>135</v>
      </c>
      <c r="O385" s="4"/>
      <c r="P385" s="4">
        <v>550.00099999999998</v>
      </c>
      <c r="Q385" s="68"/>
      <c r="R385" s="1" t="s">
        <v>1607</v>
      </c>
      <c r="T385" s="57"/>
      <c r="U385" s="57"/>
      <c r="V385" s="57"/>
      <c r="W385" s="57"/>
      <c r="X385" s="57"/>
      <c r="Y385" s="57"/>
      <c r="Z385" s="57"/>
      <c r="AA385" s="57"/>
    </row>
    <row r="386" spans="1:27" s="50" customFormat="1" ht="72">
      <c r="A386" s="5" t="s">
        <v>1454</v>
      </c>
      <c r="B386" s="61"/>
      <c r="C386" s="6">
        <v>45089</v>
      </c>
      <c r="D386" s="6">
        <v>45092</v>
      </c>
      <c r="E386" s="7"/>
      <c r="F386" s="64"/>
      <c r="G386" s="64"/>
      <c r="H386" s="4" t="s">
        <v>411</v>
      </c>
      <c r="I386" s="4" t="s">
        <v>80</v>
      </c>
      <c r="J386" s="4" t="s">
        <v>40</v>
      </c>
      <c r="K386" s="4" t="s">
        <v>1455</v>
      </c>
      <c r="L386" s="8" t="s">
        <v>138</v>
      </c>
      <c r="M386" s="65" t="s">
        <v>29</v>
      </c>
      <c r="N386" s="9" t="s">
        <v>135</v>
      </c>
      <c r="O386" s="4"/>
      <c r="P386" s="4">
        <v>550.00199999999995</v>
      </c>
      <c r="Q386" s="68"/>
      <c r="R386" s="1" t="s">
        <v>1608</v>
      </c>
      <c r="T386" s="57"/>
      <c r="U386" s="57"/>
      <c r="V386" s="57"/>
      <c r="W386" s="57"/>
      <c r="X386" s="57"/>
      <c r="Y386" s="57"/>
      <c r="Z386" s="57"/>
      <c r="AA386" s="57"/>
    </row>
    <row r="387" spans="1:27" s="50" customFormat="1" ht="72">
      <c r="A387" s="5" t="s">
        <v>1456</v>
      </c>
      <c r="B387" s="61"/>
      <c r="C387" s="6">
        <v>45103</v>
      </c>
      <c r="D387" s="6">
        <v>45106</v>
      </c>
      <c r="E387" s="7"/>
      <c r="F387" s="64"/>
      <c r="G387" s="64"/>
      <c r="H387" s="4" t="s">
        <v>411</v>
      </c>
      <c r="I387" s="4" t="s">
        <v>80</v>
      </c>
      <c r="J387" s="4" t="s">
        <v>40</v>
      </c>
      <c r="K387" s="4" t="s">
        <v>1457</v>
      </c>
      <c r="L387" s="8" t="s">
        <v>138</v>
      </c>
      <c r="M387" s="65" t="s">
        <v>29</v>
      </c>
      <c r="N387" s="9" t="s">
        <v>135</v>
      </c>
      <c r="O387" s="4"/>
      <c r="P387" s="4">
        <v>550.00400000000002</v>
      </c>
      <c r="Q387" s="68"/>
      <c r="R387" s="1" t="s">
        <v>1609</v>
      </c>
      <c r="T387" s="57"/>
      <c r="U387" s="57"/>
      <c r="V387" s="57"/>
      <c r="W387" s="57"/>
      <c r="X387" s="57"/>
      <c r="Y387" s="57"/>
      <c r="Z387" s="57"/>
      <c r="AA387" s="57"/>
    </row>
    <row r="388" spans="1:27" s="50" customFormat="1" ht="72">
      <c r="A388" s="5" t="s">
        <v>410</v>
      </c>
      <c r="B388" s="61"/>
      <c r="C388" s="6">
        <v>45200</v>
      </c>
      <c r="D388" s="6">
        <v>45221</v>
      </c>
      <c r="E388" s="47"/>
      <c r="F388" s="64"/>
      <c r="G388" s="64"/>
      <c r="H388" s="5" t="s">
        <v>411</v>
      </c>
      <c r="I388" s="4" t="s">
        <v>80</v>
      </c>
      <c r="J388" s="5" t="s">
        <v>40</v>
      </c>
      <c r="K388" s="5" t="s">
        <v>199</v>
      </c>
      <c r="L388" s="48" t="s">
        <v>138</v>
      </c>
      <c r="M388" s="63" t="s">
        <v>29</v>
      </c>
      <c r="N388" s="49" t="s">
        <v>135</v>
      </c>
      <c r="O388" s="4"/>
      <c r="P388" s="4">
        <v>550.01700000000005</v>
      </c>
      <c r="Q388" s="68"/>
      <c r="R388" s="1" t="s">
        <v>1284</v>
      </c>
      <c r="T388" s="57"/>
      <c r="U388" s="57"/>
      <c r="V388" s="57"/>
      <c r="W388" s="57"/>
      <c r="X388" s="57"/>
      <c r="Y388" s="57"/>
      <c r="Z388" s="57"/>
      <c r="AA388" s="57"/>
    </row>
    <row r="389" spans="1:27" s="50" customFormat="1" ht="72">
      <c r="A389" s="5" t="s">
        <v>1240</v>
      </c>
      <c r="B389" s="61"/>
      <c r="C389" s="6">
        <v>45096</v>
      </c>
      <c r="D389" s="6">
        <v>45100</v>
      </c>
      <c r="E389" s="7"/>
      <c r="F389" s="64"/>
      <c r="G389" s="64"/>
      <c r="H389" s="4" t="s">
        <v>696</v>
      </c>
      <c r="I389" s="4" t="s">
        <v>80</v>
      </c>
      <c r="J389" s="4" t="s">
        <v>40</v>
      </c>
      <c r="K389" s="4" t="s">
        <v>229</v>
      </c>
      <c r="L389" s="8" t="s">
        <v>137</v>
      </c>
      <c r="M389" s="65" t="s">
        <v>29</v>
      </c>
      <c r="N389" s="9" t="s">
        <v>135</v>
      </c>
      <c r="O389" s="4"/>
      <c r="P389" s="4">
        <v>555</v>
      </c>
      <c r="Q389" s="68"/>
      <c r="R389" s="1" t="s">
        <v>1285</v>
      </c>
      <c r="T389" s="57"/>
      <c r="U389" s="57"/>
      <c r="V389" s="57"/>
      <c r="W389" s="57"/>
      <c r="X389" s="57"/>
      <c r="Y389" s="57"/>
      <c r="Z389" s="57"/>
      <c r="AA389" s="57"/>
    </row>
    <row r="390" spans="1:27" s="50" customFormat="1" ht="72">
      <c r="A390" s="5" t="s">
        <v>1039</v>
      </c>
      <c r="B390" s="61"/>
      <c r="C390" s="6">
        <v>45122</v>
      </c>
      <c r="D390" s="6">
        <v>45169</v>
      </c>
      <c r="E390" s="7"/>
      <c r="F390" s="64"/>
      <c r="G390" s="64"/>
      <c r="H390" s="4" t="s">
        <v>1040</v>
      </c>
      <c r="I390" s="4" t="s">
        <v>80</v>
      </c>
      <c r="J390" s="4" t="s">
        <v>40</v>
      </c>
      <c r="K390" s="4" t="s">
        <v>403</v>
      </c>
      <c r="L390" s="8" t="s">
        <v>139</v>
      </c>
      <c r="M390" s="65" t="s">
        <v>29</v>
      </c>
      <c r="N390" s="9" t="s">
        <v>135</v>
      </c>
      <c r="O390" s="4"/>
      <c r="P390" s="4">
        <v>557.29999999999995</v>
      </c>
      <c r="Q390" s="68"/>
      <c r="R390" s="1" t="s">
        <v>1125</v>
      </c>
      <c r="T390" s="57"/>
      <c r="U390" s="57"/>
      <c r="V390" s="57"/>
      <c r="W390" s="57"/>
      <c r="X390" s="57"/>
      <c r="Y390" s="57"/>
      <c r="Z390" s="57"/>
      <c r="AA390" s="57"/>
    </row>
    <row r="391" spans="1:27" s="50" customFormat="1" ht="72">
      <c r="A391" s="5" t="s">
        <v>1346</v>
      </c>
      <c r="B391" s="61"/>
      <c r="C391" s="6">
        <v>45188</v>
      </c>
      <c r="D391" s="6">
        <v>45202</v>
      </c>
      <c r="E391" s="7"/>
      <c r="F391" s="64"/>
      <c r="G391" s="64"/>
      <c r="H391" s="4" t="s">
        <v>1347</v>
      </c>
      <c r="I391" s="4" t="s">
        <v>80</v>
      </c>
      <c r="J391" s="4" t="s">
        <v>40</v>
      </c>
      <c r="K391" s="4" t="s">
        <v>1348</v>
      </c>
      <c r="L391" s="8" t="s">
        <v>139</v>
      </c>
      <c r="M391" s="65" t="s">
        <v>29</v>
      </c>
      <c r="N391" s="9" t="s">
        <v>135</v>
      </c>
      <c r="O391" s="4"/>
      <c r="P391" s="4">
        <v>560.20000000000005</v>
      </c>
      <c r="Q391" s="68"/>
      <c r="R391" s="1" t="s">
        <v>1503</v>
      </c>
      <c r="T391" s="57"/>
      <c r="U391" s="57"/>
      <c r="V391" s="57"/>
      <c r="W391" s="57"/>
      <c r="X391" s="57"/>
      <c r="Y391" s="57"/>
      <c r="Z391" s="57"/>
      <c r="AA391" s="57"/>
    </row>
    <row r="392" spans="1:27" s="50" customFormat="1" ht="72">
      <c r="A392" s="5" t="s">
        <v>412</v>
      </c>
      <c r="B392" s="61"/>
      <c r="C392" s="6">
        <v>45105</v>
      </c>
      <c r="D392" s="6">
        <v>45105</v>
      </c>
      <c r="E392" s="7"/>
      <c r="F392" s="64"/>
      <c r="G392" s="64"/>
      <c r="H392" s="4" t="s">
        <v>413</v>
      </c>
      <c r="I392" s="4" t="s">
        <v>80</v>
      </c>
      <c r="J392" s="4" t="s">
        <v>131</v>
      </c>
      <c r="K392" s="4" t="s">
        <v>143</v>
      </c>
      <c r="L392" s="8" t="s">
        <v>137</v>
      </c>
      <c r="M392" s="65" t="s">
        <v>29</v>
      </c>
      <c r="N392" s="9" t="s">
        <v>135</v>
      </c>
      <c r="O392" s="4"/>
      <c r="P392" s="4">
        <v>563</v>
      </c>
      <c r="Q392" s="68"/>
      <c r="R392" s="1" t="s">
        <v>504</v>
      </c>
      <c r="T392" s="57"/>
      <c r="U392" s="57"/>
      <c r="V392" s="57"/>
      <c r="W392" s="57"/>
      <c r="X392" s="57"/>
      <c r="Y392" s="57"/>
      <c r="Z392" s="57"/>
      <c r="AA392" s="57"/>
    </row>
    <row r="393" spans="1:27" s="50" customFormat="1" ht="84">
      <c r="A393" s="5" t="s">
        <v>1176</v>
      </c>
      <c r="B393" s="61"/>
      <c r="C393" s="6">
        <v>45103</v>
      </c>
      <c r="D393" s="6">
        <v>45107</v>
      </c>
      <c r="E393" s="7"/>
      <c r="F393" s="64"/>
      <c r="G393" s="64"/>
      <c r="H393" s="4" t="s">
        <v>1177</v>
      </c>
      <c r="I393" s="4" t="s">
        <v>39</v>
      </c>
      <c r="J393" s="4" t="s">
        <v>40</v>
      </c>
      <c r="K393" s="4" t="s">
        <v>1178</v>
      </c>
      <c r="L393" s="8" t="s">
        <v>137</v>
      </c>
      <c r="M393" s="65" t="s">
        <v>29</v>
      </c>
      <c r="N393" s="9" t="s">
        <v>135</v>
      </c>
      <c r="O393" s="4"/>
      <c r="P393" s="4">
        <v>703</v>
      </c>
      <c r="Q393" s="68"/>
      <c r="R393" s="1" t="s">
        <v>1253</v>
      </c>
      <c r="T393" s="57"/>
      <c r="U393" s="57"/>
      <c r="V393" s="57"/>
      <c r="W393" s="57"/>
      <c r="X393" s="57"/>
      <c r="Y393" s="57"/>
      <c r="Z393" s="57"/>
      <c r="AA393" s="57"/>
    </row>
    <row r="394" spans="1:27" s="50" customFormat="1" ht="96">
      <c r="A394" s="5" t="s">
        <v>351</v>
      </c>
      <c r="B394" s="61"/>
      <c r="C394" s="6">
        <v>45180</v>
      </c>
      <c r="D394" s="6">
        <v>45184</v>
      </c>
      <c r="E394" s="47"/>
      <c r="F394" s="64"/>
      <c r="G394" s="64"/>
      <c r="H394" s="4" t="s">
        <v>352</v>
      </c>
      <c r="I394" s="4" t="s">
        <v>127</v>
      </c>
      <c r="J394" s="4" t="s">
        <v>51</v>
      </c>
      <c r="K394" s="4" t="s">
        <v>353</v>
      </c>
      <c r="L394" s="8" t="s">
        <v>354</v>
      </c>
      <c r="M394" s="65" t="s">
        <v>29</v>
      </c>
      <c r="N394" s="9" t="s">
        <v>135</v>
      </c>
      <c r="O394" s="4" t="s">
        <v>355</v>
      </c>
      <c r="P394" s="4">
        <v>821</v>
      </c>
      <c r="Q394" s="68"/>
      <c r="R394" s="1" t="s">
        <v>1254</v>
      </c>
      <c r="T394" s="57"/>
      <c r="U394" s="57"/>
      <c r="V394" s="57"/>
      <c r="W394" s="57"/>
      <c r="X394" s="57"/>
      <c r="Y394" s="57"/>
      <c r="Z394" s="57"/>
      <c r="AA394" s="57"/>
    </row>
    <row r="395" spans="1:27" s="50" customFormat="1" ht="72">
      <c r="A395" s="5" t="s">
        <v>933</v>
      </c>
      <c r="B395" s="61"/>
      <c r="C395" s="6">
        <v>44998</v>
      </c>
      <c r="D395" s="6">
        <v>45107</v>
      </c>
      <c r="E395" s="7"/>
      <c r="F395" s="64"/>
      <c r="G395" s="64"/>
      <c r="H395" s="5" t="s">
        <v>934</v>
      </c>
      <c r="I395" s="4" t="s">
        <v>127</v>
      </c>
      <c r="J395" s="4" t="s">
        <v>51</v>
      </c>
      <c r="K395" s="5" t="s">
        <v>935</v>
      </c>
      <c r="L395" s="8" t="s">
        <v>138</v>
      </c>
      <c r="M395" s="65" t="s">
        <v>29</v>
      </c>
      <c r="N395" s="9" t="s">
        <v>135</v>
      </c>
      <c r="O395" s="4"/>
      <c r="P395" s="4">
        <v>823.00199999999995</v>
      </c>
      <c r="Q395" s="68"/>
      <c r="R395" s="1" t="s">
        <v>1286</v>
      </c>
      <c r="T395" s="57"/>
      <c r="U395" s="57"/>
      <c r="V395" s="57"/>
      <c r="W395" s="57"/>
      <c r="X395" s="57"/>
      <c r="Y395" s="57"/>
      <c r="Z395" s="57"/>
      <c r="AA395" s="57"/>
    </row>
    <row r="396" spans="1:27" s="50" customFormat="1" ht="72">
      <c r="A396" s="5" t="s">
        <v>936</v>
      </c>
      <c r="B396" s="61"/>
      <c r="C396" s="6">
        <v>45026</v>
      </c>
      <c r="D396" s="6">
        <v>45139</v>
      </c>
      <c r="E396" s="7"/>
      <c r="F396" s="64"/>
      <c r="G396" s="64"/>
      <c r="H396" s="5" t="s">
        <v>934</v>
      </c>
      <c r="I396" s="4" t="s">
        <v>127</v>
      </c>
      <c r="J396" s="4" t="s">
        <v>51</v>
      </c>
      <c r="K396" s="5" t="s">
        <v>937</v>
      </c>
      <c r="L396" s="8" t="s">
        <v>138</v>
      </c>
      <c r="M396" s="65" t="s">
        <v>29</v>
      </c>
      <c r="N396" s="9" t="s">
        <v>135</v>
      </c>
      <c r="O396" s="4"/>
      <c r="P396" s="4">
        <v>823.00599999999997</v>
      </c>
      <c r="Q396" s="68"/>
      <c r="R396" s="1" t="s">
        <v>1287</v>
      </c>
      <c r="T396" s="57"/>
      <c r="U396" s="57"/>
      <c r="V396" s="57"/>
      <c r="W396" s="57"/>
      <c r="X396" s="57"/>
      <c r="Y396" s="57"/>
      <c r="Z396" s="57"/>
      <c r="AA396" s="57"/>
    </row>
    <row r="397" spans="1:27" s="50" customFormat="1" ht="72">
      <c r="A397" s="5" t="s">
        <v>1397</v>
      </c>
      <c r="B397" s="61"/>
      <c r="C397" s="6">
        <v>45069</v>
      </c>
      <c r="D397" s="6">
        <v>45122</v>
      </c>
      <c r="E397" s="47"/>
      <c r="F397" s="64"/>
      <c r="G397" s="64"/>
      <c r="H397" s="5" t="s">
        <v>934</v>
      </c>
      <c r="I397" s="4" t="s">
        <v>127</v>
      </c>
      <c r="J397" s="4" t="s">
        <v>51</v>
      </c>
      <c r="K397" s="5" t="s">
        <v>1398</v>
      </c>
      <c r="L397" s="8" t="s">
        <v>138</v>
      </c>
      <c r="M397" s="65" t="s">
        <v>29</v>
      </c>
      <c r="N397" s="9" t="s">
        <v>135</v>
      </c>
      <c r="O397" s="4"/>
      <c r="P397" s="4">
        <v>823.01099999999997</v>
      </c>
      <c r="Q397" s="68"/>
      <c r="R397" s="1" t="s">
        <v>1504</v>
      </c>
      <c r="T397" s="57"/>
      <c r="U397" s="57"/>
      <c r="V397" s="57"/>
      <c r="W397" s="57"/>
      <c r="X397" s="57"/>
      <c r="Y397" s="57"/>
      <c r="Z397" s="57"/>
      <c r="AA397" s="57"/>
    </row>
    <row r="398" spans="1:27" s="50" customFormat="1" ht="156">
      <c r="A398" s="5" t="s">
        <v>485</v>
      </c>
      <c r="B398" s="61"/>
      <c r="C398" s="6">
        <v>45119</v>
      </c>
      <c r="D398" s="6">
        <v>45119</v>
      </c>
      <c r="E398" s="47"/>
      <c r="F398" s="64"/>
      <c r="G398" s="64"/>
      <c r="H398" s="5" t="s">
        <v>486</v>
      </c>
      <c r="I398" s="4" t="s">
        <v>80</v>
      </c>
      <c r="J398" s="4" t="s">
        <v>51</v>
      </c>
      <c r="K398" s="5" t="s">
        <v>144</v>
      </c>
      <c r="L398" s="8" t="s">
        <v>388</v>
      </c>
      <c r="M398" s="65" t="s">
        <v>29</v>
      </c>
      <c r="N398" s="9" t="s">
        <v>135</v>
      </c>
      <c r="O398" s="4" t="s">
        <v>487</v>
      </c>
      <c r="P398" s="4">
        <v>823.5</v>
      </c>
      <c r="Q398" s="68"/>
      <c r="R398" s="1" t="s">
        <v>628</v>
      </c>
      <c r="T398" s="57"/>
      <c r="U398" s="57"/>
      <c r="V398" s="57"/>
      <c r="W398" s="57"/>
      <c r="X398" s="57"/>
      <c r="Y398" s="57"/>
      <c r="Z398" s="57"/>
      <c r="AA398" s="57"/>
    </row>
    <row r="399" spans="1:27" s="50" customFormat="1" ht="72">
      <c r="A399" s="5" t="s">
        <v>1098</v>
      </c>
      <c r="B399" s="61"/>
      <c r="C399" s="6">
        <v>45117</v>
      </c>
      <c r="D399" s="6">
        <v>45121</v>
      </c>
      <c r="E399" s="47"/>
      <c r="F399" s="62"/>
      <c r="G399" s="62"/>
      <c r="H399" s="5" t="s">
        <v>1099</v>
      </c>
      <c r="I399" s="4" t="s">
        <v>127</v>
      </c>
      <c r="J399" s="5" t="s">
        <v>51</v>
      </c>
      <c r="K399" s="5" t="s">
        <v>1100</v>
      </c>
      <c r="L399" s="48" t="s">
        <v>137</v>
      </c>
      <c r="M399" s="63" t="s">
        <v>29</v>
      </c>
      <c r="N399" s="49" t="s">
        <v>135</v>
      </c>
      <c r="O399" s="5"/>
      <c r="P399" s="4">
        <v>827</v>
      </c>
      <c r="Q399" s="68"/>
      <c r="R399" s="1" t="s">
        <v>1126</v>
      </c>
      <c r="T399" s="57"/>
      <c r="U399" s="57"/>
      <c r="V399" s="57"/>
      <c r="W399" s="57"/>
      <c r="X399" s="57"/>
      <c r="Y399" s="57"/>
      <c r="Z399" s="57"/>
      <c r="AA399" s="57"/>
    </row>
    <row r="400" spans="1:27" s="50" customFormat="1" ht="247.5">
      <c r="A400" s="5" t="s">
        <v>489</v>
      </c>
      <c r="B400" s="61"/>
      <c r="C400" s="6">
        <v>45210</v>
      </c>
      <c r="D400" s="6">
        <v>45210</v>
      </c>
      <c r="E400" s="47"/>
      <c r="F400" s="62"/>
      <c r="G400" s="62"/>
      <c r="H400" s="5" t="s">
        <v>488</v>
      </c>
      <c r="I400" s="4" t="s">
        <v>127</v>
      </c>
      <c r="J400" s="5" t="s">
        <v>51</v>
      </c>
      <c r="K400" s="5" t="s">
        <v>144</v>
      </c>
      <c r="L400" s="48" t="s">
        <v>156</v>
      </c>
      <c r="M400" s="63" t="s">
        <v>29</v>
      </c>
      <c r="N400" s="49" t="s">
        <v>135</v>
      </c>
      <c r="O400" s="4" t="s">
        <v>1023</v>
      </c>
      <c r="P400" s="4">
        <v>827.11</v>
      </c>
      <c r="Q400" s="68"/>
      <c r="R400" s="1" t="s">
        <v>1091</v>
      </c>
      <c r="T400" s="57"/>
      <c r="U400" s="57"/>
      <c r="V400" s="57"/>
      <c r="W400" s="57"/>
      <c r="X400" s="57"/>
      <c r="Y400" s="57"/>
      <c r="Z400" s="57"/>
      <c r="AA400" s="57"/>
    </row>
    <row r="401" spans="1:27" s="50" customFormat="1" ht="72">
      <c r="A401" s="5" t="s">
        <v>157</v>
      </c>
      <c r="B401" s="61"/>
      <c r="C401" s="6">
        <v>45078</v>
      </c>
      <c r="D401" s="6">
        <v>45169</v>
      </c>
      <c r="E401" s="47"/>
      <c r="F401" s="62"/>
      <c r="G401" s="62"/>
      <c r="H401" s="5" t="s">
        <v>158</v>
      </c>
      <c r="I401" s="4" t="s">
        <v>127</v>
      </c>
      <c r="J401" s="5" t="s">
        <v>51</v>
      </c>
      <c r="K401" s="5" t="s">
        <v>134</v>
      </c>
      <c r="L401" s="48" t="s">
        <v>140</v>
      </c>
      <c r="M401" s="63" t="s">
        <v>29</v>
      </c>
      <c r="N401" s="49" t="s">
        <v>135</v>
      </c>
      <c r="O401" s="5"/>
      <c r="P401" s="4">
        <v>828.1</v>
      </c>
      <c r="Q401" s="68"/>
      <c r="R401" s="1" t="s">
        <v>1127</v>
      </c>
      <c r="T401" s="57"/>
      <c r="U401" s="57"/>
      <c r="V401" s="57"/>
      <c r="W401" s="57"/>
      <c r="X401" s="57"/>
      <c r="Y401" s="57"/>
      <c r="Z401" s="57"/>
      <c r="AA401" s="57"/>
    </row>
    <row r="402" spans="1:27" s="50" customFormat="1" ht="72">
      <c r="A402" s="5" t="s">
        <v>213</v>
      </c>
      <c r="B402" s="61"/>
      <c r="C402" s="6">
        <v>44901</v>
      </c>
      <c r="D402" s="6">
        <v>45123</v>
      </c>
      <c r="E402" s="47"/>
      <c r="F402" s="62"/>
      <c r="G402" s="62"/>
      <c r="H402" s="5" t="s">
        <v>152</v>
      </c>
      <c r="I402" s="4" t="s">
        <v>127</v>
      </c>
      <c r="J402" s="5" t="s">
        <v>40</v>
      </c>
      <c r="K402" s="5" t="s">
        <v>214</v>
      </c>
      <c r="L402" s="48" t="s">
        <v>138</v>
      </c>
      <c r="M402" s="63" t="s">
        <v>29</v>
      </c>
      <c r="N402" s="49" t="s">
        <v>135</v>
      </c>
      <c r="O402" s="4"/>
      <c r="P402" s="4">
        <v>834.00199999999995</v>
      </c>
      <c r="Q402" s="68"/>
      <c r="R402" s="1" t="s">
        <v>1255</v>
      </c>
      <c r="T402" s="57"/>
      <c r="U402" s="57"/>
      <c r="V402" s="57"/>
      <c r="W402" s="57"/>
      <c r="X402" s="57"/>
      <c r="Y402" s="57"/>
      <c r="Z402" s="57"/>
      <c r="AA402" s="57"/>
    </row>
    <row r="403" spans="1:27" s="50" customFormat="1" ht="96">
      <c r="A403" s="5" t="s">
        <v>1308</v>
      </c>
      <c r="B403" s="61" t="s">
        <v>1093</v>
      </c>
      <c r="C403" s="6">
        <v>45104</v>
      </c>
      <c r="D403" s="6">
        <v>45105</v>
      </c>
      <c r="E403" s="47" t="s">
        <v>1094</v>
      </c>
      <c r="F403" s="64">
        <v>45076</v>
      </c>
      <c r="G403" s="64">
        <v>45077</v>
      </c>
      <c r="H403" s="5" t="s">
        <v>152</v>
      </c>
      <c r="I403" s="4" t="s">
        <v>127</v>
      </c>
      <c r="J403" s="5" t="s">
        <v>40</v>
      </c>
      <c r="K403" s="5" t="s">
        <v>1309</v>
      </c>
      <c r="L403" s="48" t="s">
        <v>138</v>
      </c>
      <c r="M403" s="63" t="s">
        <v>29</v>
      </c>
      <c r="N403" s="49" t="s">
        <v>135</v>
      </c>
      <c r="O403" s="4"/>
      <c r="P403" s="4">
        <v>834.00300000000004</v>
      </c>
      <c r="Q403" s="68" t="s">
        <v>1293</v>
      </c>
      <c r="R403" s="1" t="s">
        <v>1610</v>
      </c>
      <c r="T403" s="57"/>
      <c r="U403" s="57"/>
      <c r="V403" s="57"/>
      <c r="W403" s="57"/>
      <c r="X403" s="57"/>
      <c r="Y403" s="57"/>
      <c r="Z403" s="57"/>
      <c r="AA403" s="57"/>
    </row>
    <row r="404" spans="1:27" s="50" customFormat="1" ht="72">
      <c r="A404" s="5" t="s">
        <v>414</v>
      </c>
      <c r="B404" s="61"/>
      <c r="C404" s="6">
        <v>45124</v>
      </c>
      <c r="D404" s="6">
        <v>45128</v>
      </c>
      <c r="E404" s="47"/>
      <c r="F404" s="64"/>
      <c r="G404" s="64"/>
      <c r="H404" s="5" t="s">
        <v>152</v>
      </c>
      <c r="I404" s="4" t="s">
        <v>127</v>
      </c>
      <c r="J404" s="5" t="s">
        <v>40</v>
      </c>
      <c r="K404" s="5" t="s">
        <v>415</v>
      </c>
      <c r="L404" s="48" t="s">
        <v>138</v>
      </c>
      <c r="M404" s="63" t="s">
        <v>29</v>
      </c>
      <c r="N404" s="49" t="s">
        <v>135</v>
      </c>
      <c r="O404" s="4"/>
      <c r="P404" s="4">
        <v>834.00599999999997</v>
      </c>
      <c r="Q404" s="68"/>
      <c r="R404" s="1" t="s">
        <v>505</v>
      </c>
      <c r="T404" s="57"/>
      <c r="U404" s="57"/>
      <c r="V404" s="57"/>
      <c r="W404" s="57"/>
      <c r="X404" s="57"/>
      <c r="Y404" s="57"/>
      <c r="Z404" s="57"/>
      <c r="AA404" s="57"/>
    </row>
    <row r="405" spans="1:27" s="50" customFormat="1" ht="72">
      <c r="A405" s="5" t="s">
        <v>416</v>
      </c>
      <c r="B405" s="61"/>
      <c r="C405" s="6">
        <v>45131</v>
      </c>
      <c r="D405" s="6">
        <v>45135</v>
      </c>
      <c r="E405" s="7"/>
      <c r="F405" s="64"/>
      <c r="G405" s="64"/>
      <c r="H405" s="4" t="s">
        <v>152</v>
      </c>
      <c r="I405" s="4" t="s">
        <v>127</v>
      </c>
      <c r="J405" s="4" t="s">
        <v>40</v>
      </c>
      <c r="K405" s="4" t="s">
        <v>417</v>
      </c>
      <c r="L405" s="8" t="s">
        <v>138</v>
      </c>
      <c r="M405" s="65" t="s">
        <v>29</v>
      </c>
      <c r="N405" s="9" t="s">
        <v>135</v>
      </c>
      <c r="O405" s="4"/>
      <c r="P405" s="4">
        <v>834.00699999999995</v>
      </c>
      <c r="Q405" s="68"/>
      <c r="R405" s="1" t="s">
        <v>506</v>
      </c>
      <c r="T405" s="57"/>
      <c r="U405" s="57"/>
      <c r="V405" s="57"/>
      <c r="W405" s="57"/>
      <c r="X405" s="57"/>
      <c r="Y405" s="57"/>
      <c r="Z405" s="57"/>
      <c r="AA405" s="57"/>
    </row>
    <row r="406" spans="1:27" s="50" customFormat="1" ht="108">
      <c r="A406" s="5" t="s">
        <v>554</v>
      </c>
      <c r="B406" s="61"/>
      <c r="C406" s="6">
        <v>45188</v>
      </c>
      <c r="D406" s="6">
        <v>45191</v>
      </c>
      <c r="E406" s="7"/>
      <c r="F406" s="64"/>
      <c r="G406" s="64"/>
      <c r="H406" s="4" t="s">
        <v>464</v>
      </c>
      <c r="I406" s="4" t="s">
        <v>127</v>
      </c>
      <c r="J406" s="4" t="s">
        <v>40</v>
      </c>
      <c r="K406" s="4" t="s">
        <v>759</v>
      </c>
      <c r="L406" s="8" t="s">
        <v>156</v>
      </c>
      <c r="M406" s="65" t="s">
        <v>29</v>
      </c>
      <c r="N406" s="9" t="s">
        <v>135</v>
      </c>
      <c r="O406" s="4" t="s">
        <v>555</v>
      </c>
      <c r="P406" s="4">
        <v>834.1</v>
      </c>
      <c r="Q406" s="68"/>
      <c r="R406" s="1" t="s">
        <v>813</v>
      </c>
      <c r="T406" s="57"/>
      <c r="U406" s="57"/>
      <c r="V406" s="57"/>
      <c r="W406" s="57"/>
      <c r="X406" s="57"/>
      <c r="Y406" s="57"/>
      <c r="Z406" s="57"/>
      <c r="AA406" s="57"/>
    </row>
    <row r="407" spans="1:27" s="50" customFormat="1" ht="96">
      <c r="A407" s="5" t="s">
        <v>556</v>
      </c>
      <c r="B407" s="61"/>
      <c r="C407" s="6">
        <v>45191</v>
      </c>
      <c r="D407" s="6">
        <v>45191</v>
      </c>
      <c r="E407" s="7"/>
      <c r="F407" s="64"/>
      <c r="G407" s="64"/>
      <c r="H407" s="4" t="s">
        <v>464</v>
      </c>
      <c r="I407" s="4" t="s">
        <v>127</v>
      </c>
      <c r="J407" s="4" t="s">
        <v>40</v>
      </c>
      <c r="K407" s="4" t="s">
        <v>557</v>
      </c>
      <c r="L407" s="8" t="s">
        <v>156</v>
      </c>
      <c r="M407" s="65" t="s">
        <v>29</v>
      </c>
      <c r="N407" s="9" t="s">
        <v>135</v>
      </c>
      <c r="O407" s="4" t="s">
        <v>555</v>
      </c>
      <c r="P407" s="4">
        <v>834.11</v>
      </c>
      <c r="Q407" s="68"/>
      <c r="R407" s="1" t="s">
        <v>629</v>
      </c>
      <c r="T407" s="57"/>
      <c r="U407" s="57"/>
      <c r="V407" s="57"/>
      <c r="W407" s="57"/>
      <c r="X407" s="57"/>
      <c r="Y407" s="57"/>
      <c r="Z407" s="57"/>
      <c r="AA407" s="57"/>
    </row>
    <row r="408" spans="1:27" s="50" customFormat="1" ht="96">
      <c r="A408" s="5" t="s">
        <v>492</v>
      </c>
      <c r="B408" s="61"/>
      <c r="C408" s="6">
        <v>45210</v>
      </c>
      <c r="D408" s="6">
        <v>45210</v>
      </c>
      <c r="E408" s="7"/>
      <c r="F408" s="64"/>
      <c r="G408" s="64"/>
      <c r="H408" s="4" t="s">
        <v>490</v>
      </c>
      <c r="I408" s="4" t="s">
        <v>127</v>
      </c>
      <c r="J408" s="4" t="s">
        <v>51</v>
      </c>
      <c r="K408" s="4" t="s">
        <v>144</v>
      </c>
      <c r="L408" s="8" t="s">
        <v>156</v>
      </c>
      <c r="M408" s="65" t="s">
        <v>29</v>
      </c>
      <c r="N408" s="9" t="s">
        <v>135</v>
      </c>
      <c r="O408" s="4" t="s">
        <v>491</v>
      </c>
      <c r="P408" s="4">
        <v>834.11</v>
      </c>
      <c r="Q408" s="68"/>
      <c r="R408" s="1" t="s">
        <v>835</v>
      </c>
      <c r="T408" s="57"/>
      <c r="U408" s="57"/>
      <c r="V408" s="57"/>
      <c r="W408" s="57"/>
      <c r="X408" s="57"/>
      <c r="Y408" s="57"/>
      <c r="Z408" s="57"/>
      <c r="AA408" s="57"/>
    </row>
    <row r="409" spans="1:27" s="50" customFormat="1" ht="96">
      <c r="A409" s="5" t="s">
        <v>558</v>
      </c>
      <c r="B409" s="61"/>
      <c r="C409" s="6">
        <v>45195</v>
      </c>
      <c r="D409" s="6">
        <v>45195</v>
      </c>
      <c r="E409" s="7"/>
      <c r="F409" s="64"/>
      <c r="G409" s="64"/>
      <c r="H409" s="4" t="s">
        <v>464</v>
      </c>
      <c r="I409" s="4" t="s">
        <v>127</v>
      </c>
      <c r="J409" s="4" t="s">
        <v>40</v>
      </c>
      <c r="K409" s="4" t="s">
        <v>548</v>
      </c>
      <c r="L409" s="8" t="s">
        <v>156</v>
      </c>
      <c r="M409" s="65" t="s">
        <v>29</v>
      </c>
      <c r="N409" s="9" t="s">
        <v>135</v>
      </c>
      <c r="O409" s="4" t="s">
        <v>555</v>
      </c>
      <c r="P409" s="4">
        <v>834.12</v>
      </c>
      <c r="Q409" s="68"/>
      <c r="R409" s="1" t="s">
        <v>630</v>
      </c>
      <c r="T409" s="57"/>
      <c r="U409" s="57"/>
      <c r="V409" s="57"/>
      <c r="W409" s="57"/>
      <c r="X409" s="57"/>
      <c r="Y409" s="57"/>
      <c r="Z409" s="57"/>
      <c r="AA409" s="57"/>
    </row>
    <row r="410" spans="1:27" s="50" customFormat="1" ht="96">
      <c r="A410" s="5" t="s">
        <v>559</v>
      </c>
      <c r="B410" s="61"/>
      <c r="C410" s="6">
        <v>45197</v>
      </c>
      <c r="D410" s="6">
        <v>45197</v>
      </c>
      <c r="E410" s="7"/>
      <c r="F410" s="64"/>
      <c r="G410" s="64"/>
      <c r="H410" s="4" t="s">
        <v>464</v>
      </c>
      <c r="I410" s="4" t="s">
        <v>127</v>
      </c>
      <c r="J410" s="4" t="s">
        <v>40</v>
      </c>
      <c r="K410" s="4" t="s">
        <v>560</v>
      </c>
      <c r="L410" s="8" t="s">
        <v>156</v>
      </c>
      <c r="M410" s="65" t="s">
        <v>29</v>
      </c>
      <c r="N410" s="9" t="s">
        <v>135</v>
      </c>
      <c r="O410" s="4" t="s">
        <v>555</v>
      </c>
      <c r="P410" s="4">
        <v>834.13</v>
      </c>
      <c r="Q410" s="68"/>
      <c r="R410" s="1" t="s">
        <v>631</v>
      </c>
      <c r="T410" s="57"/>
      <c r="U410" s="57"/>
      <c r="V410" s="57"/>
      <c r="W410" s="57"/>
      <c r="X410" s="57"/>
      <c r="Y410" s="57"/>
      <c r="Z410" s="57"/>
      <c r="AA410" s="57"/>
    </row>
    <row r="411" spans="1:27" s="50" customFormat="1" ht="180">
      <c r="A411" s="5" t="s">
        <v>561</v>
      </c>
      <c r="B411" s="61"/>
      <c r="C411" s="6">
        <v>45202</v>
      </c>
      <c r="D411" s="6">
        <v>45205</v>
      </c>
      <c r="E411" s="7"/>
      <c r="F411" s="64"/>
      <c r="G411" s="64"/>
      <c r="H411" s="4" t="s">
        <v>562</v>
      </c>
      <c r="I411" s="4" t="s">
        <v>127</v>
      </c>
      <c r="J411" s="4" t="s">
        <v>40</v>
      </c>
      <c r="K411" s="4" t="s">
        <v>760</v>
      </c>
      <c r="L411" s="8" t="s">
        <v>156</v>
      </c>
      <c r="M411" s="65" t="s">
        <v>29</v>
      </c>
      <c r="N411" s="9" t="s">
        <v>135</v>
      </c>
      <c r="O411" s="4" t="s">
        <v>563</v>
      </c>
      <c r="P411" s="4">
        <v>834.14</v>
      </c>
      <c r="Q411" s="68"/>
      <c r="R411" s="1" t="s">
        <v>814</v>
      </c>
      <c r="T411" s="57"/>
      <c r="U411" s="57"/>
      <c r="V411" s="57"/>
      <c r="W411" s="57"/>
      <c r="X411" s="57"/>
      <c r="Y411" s="57"/>
      <c r="Z411" s="57"/>
      <c r="AA411" s="57"/>
    </row>
    <row r="412" spans="1:27" s="50" customFormat="1" ht="180">
      <c r="A412" s="5" t="s">
        <v>564</v>
      </c>
      <c r="B412" s="61"/>
      <c r="C412" s="6">
        <v>45205</v>
      </c>
      <c r="D412" s="6">
        <v>45205</v>
      </c>
      <c r="E412" s="7"/>
      <c r="F412" s="64"/>
      <c r="G412" s="64"/>
      <c r="H412" s="4" t="s">
        <v>562</v>
      </c>
      <c r="I412" s="4" t="s">
        <v>127</v>
      </c>
      <c r="J412" s="4" t="s">
        <v>40</v>
      </c>
      <c r="K412" s="4" t="s">
        <v>565</v>
      </c>
      <c r="L412" s="8" t="s">
        <v>156</v>
      </c>
      <c r="M412" s="65" t="s">
        <v>29</v>
      </c>
      <c r="N412" s="9" t="s">
        <v>135</v>
      </c>
      <c r="O412" s="4" t="s">
        <v>563</v>
      </c>
      <c r="P412" s="4">
        <v>834.15</v>
      </c>
      <c r="Q412" s="68"/>
      <c r="R412" s="1" t="s">
        <v>632</v>
      </c>
      <c r="T412" s="57"/>
      <c r="U412" s="57"/>
      <c r="V412" s="57"/>
      <c r="W412" s="57"/>
      <c r="X412" s="57"/>
      <c r="Y412" s="57"/>
      <c r="Z412" s="57"/>
      <c r="AA412" s="57"/>
    </row>
    <row r="413" spans="1:27" s="50" customFormat="1" ht="180">
      <c r="A413" s="5" t="s">
        <v>566</v>
      </c>
      <c r="B413" s="61"/>
      <c r="C413" s="6">
        <v>45209</v>
      </c>
      <c r="D413" s="6">
        <v>45209</v>
      </c>
      <c r="E413" s="7"/>
      <c r="F413" s="64"/>
      <c r="G413" s="64"/>
      <c r="H413" s="5" t="s">
        <v>562</v>
      </c>
      <c r="I413" s="4" t="s">
        <v>127</v>
      </c>
      <c r="J413" s="4" t="s">
        <v>40</v>
      </c>
      <c r="K413" s="5" t="s">
        <v>567</v>
      </c>
      <c r="L413" s="8" t="s">
        <v>156</v>
      </c>
      <c r="M413" s="65" t="s">
        <v>29</v>
      </c>
      <c r="N413" s="9" t="s">
        <v>135</v>
      </c>
      <c r="O413" s="4" t="s">
        <v>563</v>
      </c>
      <c r="P413" s="4">
        <v>834.16</v>
      </c>
      <c r="Q413" s="68"/>
      <c r="R413" s="1" t="s">
        <v>633</v>
      </c>
      <c r="T413" s="57"/>
      <c r="U413" s="57"/>
      <c r="V413" s="57"/>
      <c r="W413" s="57"/>
      <c r="X413" s="57"/>
      <c r="Y413" s="57"/>
      <c r="Z413" s="57"/>
      <c r="AA413" s="57"/>
    </row>
    <row r="414" spans="1:27" s="50" customFormat="1" ht="72">
      <c r="A414" s="5" t="s">
        <v>418</v>
      </c>
      <c r="B414" s="61"/>
      <c r="C414" s="6">
        <v>45125</v>
      </c>
      <c r="D414" s="6">
        <v>45126</v>
      </c>
      <c r="E414" s="7"/>
      <c r="F414" s="64"/>
      <c r="G414" s="64"/>
      <c r="H414" s="4" t="s">
        <v>204</v>
      </c>
      <c r="I414" s="4" t="s">
        <v>127</v>
      </c>
      <c r="J414" s="4" t="s">
        <v>40</v>
      </c>
      <c r="K414" s="4" t="s">
        <v>143</v>
      </c>
      <c r="L414" s="8" t="s">
        <v>137</v>
      </c>
      <c r="M414" s="65" t="s">
        <v>29</v>
      </c>
      <c r="N414" s="9" t="s">
        <v>135</v>
      </c>
      <c r="O414" s="4"/>
      <c r="P414" s="4">
        <v>843</v>
      </c>
      <c r="Q414" s="68"/>
      <c r="R414" s="1" t="s">
        <v>507</v>
      </c>
      <c r="T414" s="57"/>
      <c r="U414" s="57"/>
      <c r="V414" s="57"/>
      <c r="W414" s="57"/>
      <c r="X414" s="57"/>
      <c r="Y414" s="57"/>
      <c r="Z414" s="57"/>
      <c r="AA414" s="57"/>
    </row>
    <row r="415" spans="1:27" s="50" customFormat="1" ht="72">
      <c r="A415" s="5" t="s">
        <v>203</v>
      </c>
      <c r="B415" s="61"/>
      <c r="C415" s="6">
        <v>44942</v>
      </c>
      <c r="D415" s="6">
        <v>45261</v>
      </c>
      <c r="E415" s="7"/>
      <c r="F415" s="64"/>
      <c r="G415" s="64"/>
      <c r="H415" s="5" t="s">
        <v>204</v>
      </c>
      <c r="I415" s="4" t="s">
        <v>127</v>
      </c>
      <c r="J415" s="4" t="s">
        <v>40</v>
      </c>
      <c r="K415" s="5" t="s">
        <v>205</v>
      </c>
      <c r="L415" s="8" t="s">
        <v>138</v>
      </c>
      <c r="M415" s="65" t="s">
        <v>29</v>
      </c>
      <c r="N415" s="9" t="s">
        <v>135</v>
      </c>
      <c r="O415" s="4"/>
      <c r="P415" s="4">
        <v>843.00099999999998</v>
      </c>
      <c r="Q415" s="68"/>
      <c r="R415" s="1" t="s">
        <v>1611</v>
      </c>
      <c r="T415" s="57"/>
      <c r="U415" s="57"/>
      <c r="V415" s="57"/>
      <c r="W415" s="57"/>
      <c r="X415" s="57"/>
      <c r="Y415" s="57"/>
      <c r="Z415" s="57"/>
      <c r="AA415" s="57"/>
    </row>
    <row r="416" spans="1:27" s="50" customFormat="1" ht="72">
      <c r="A416" s="5" t="s">
        <v>206</v>
      </c>
      <c r="B416" s="61"/>
      <c r="C416" s="6">
        <v>44949</v>
      </c>
      <c r="D416" s="6">
        <v>45261</v>
      </c>
      <c r="E416" s="7"/>
      <c r="F416" s="64"/>
      <c r="G416" s="64"/>
      <c r="H416" s="5" t="s">
        <v>204</v>
      </c>
      <c r="I416" s="4" t="s">
        <v>127</v>
      </c>
      <c r="J416" s="4" t="s">
        <v>40</v>
      </c>
      <c r="K416" s="5" t="s">
        <v>207</v>
      </c>
      <c r="L416" s="8" t="s">
        <v>138</v>
      </c>
      <c r="M416" s="65" t="s">
        <v>29</v>
      </c>
      <c r="N416" s="9" t="s">
        <v>135</v>
      </c>
      <c r="O416" s="4"/>
      <c r="P416" s="4">
        <v>843.00800000000004</v>
      </c>
      <c r="Q416" s="68"/>
      <c r="R416" s="1" t="s">
        <v>1612</v>
      </c>
      <c r="T416" s="57"/>
      <c r="U416" s="57"/>
      <c r="V416" s="57"/>
      <c r="W416" s="57"/>
      <c r="X416" s="57"/>
      <c r="Y416" s="57"/>
      <c r="Z416" s="57"/>
      <c r="AA416" s="57"/>
    </row>
    <row r="417" spans="1:27" s="50" customFormat="1" ht="72">
      <c r="A417" s="5" t="s">
        <v>991</v>
      </c>
      <c r="B417" s="61"/>
      <c r="C417" s="6">
        <v>45174</v>
      </c>
      <c r="D417" s="6">
        <v>45191</v>
      </c>
      <c r="E417" s="47"/>
      <c r="F417" s="64"/>
      <c r="G417" s="64"/>
      <c r="H417" s="5" t="s">
        <v>992</v>
      </c>
      <c r="I417" s="4" t="s">
        <v>127</v>
      </c>
      <c r="J417" s="4" t="s">
        <v>40</v>
      </c>
      <c r="K417" s="5" t="s">
        <v>11</v>
      </c>
      <c r="L417" s="8" t="s">
        <v>140</v>
      </c>
      <c r="M417" s="65" t="s">
        <v>29</v>
      </c>
      <c r="N417" s="9" t="s">
        <v>135</v>
      </c>
      <c r="O417" s="4"/>
      <c r="P417" s="4">
        <v>847.1</v>
      </c>
      <c r="Q417" s="68"/>
      <c r="R417" s="1" t="s">
        <v>1092</v>
      </c>
      <c r="T417" s="57"/>
      <c r="U417" s="57"/>
      <c r="V417" s="57"/>
      <c r="W417" s="57"/>
      <c r="X417" s="57"/>
      <c r="Y417" s="57"/>
      <c r="Z417" s="57"/>
      <c r="AA417" s="57"/>
    </row>
    <row r="418" spans="1:27" s="50" customFormat="1" ht="72">
      <c r="A418" s="5" t="s">
        <v>1310</v>
      </c>
      <c r="B418" s="61"/>
      <c r="C418" s="6">
        <v>45076</v>
      </c>
      <c r="D418" s="6">
        <v>45086</v>
      </c>
      <c r="E418" s="47"/>
      <c r="F418" s="64"/>
      <c r="G418" s="64"/>
      <c r="H418" s="5" t="s">
        <v>1311</v>
      </c>
      <c r="I418" s="4" t="s">
        <v>127</v>
      </c>
      <c r="J418" s="4" t="s">
        <v>40</v>
      </c>
      <c r="K418" s="5" t="s">
        <v>1312</v>
      </c>
      <c r="L418" s="8" t="s">
        <v>138</v>
      </c>
      <c r="M418" s="65" t="s">
        <v>29</v>
      </c>
      <c r="N418" s="9" t="s">
        <v>135</v>
      </c>
      <c r="O418" s="4"/>
      <c r="P418" s="4">
        <v>851.00099999999998</v>
      </c>
      <c r="Q418" s="68"/>
      <c r="R418" s="1" t="s">
        <v>1421</v>
      </c>
      <c r="T418" s="57"/>
      <c r="U418" s="57"/>
      <c r="V418" s="57"/>
      <c r="W418" s="57"/>
      <c r="X418" s="57"/>
      <c r="Y418" s="57"/>
      <c r="Z418" s="57"/>
      <c r="AA418" s="57"/>
    </row>
    <row r="419" spans="1:27" s="50" customFormat="1" ht="72">
      <c r="A419" s="5" t="s">
        <v>445</v>
      </c>
      <c r="B419" s="61"/>
      <c r="C419" s="6">
        <v>45117</v>
      </c>
      <c r="D419" s="6">
        <v>45121</v>
      </c>
      <c r="E419" s="47"/>
      <c r="F419" s="64"/>
      <c r="G419" s="64"/>
      <c r="H419" s="5" t="s">
        <v>128</v>
      </c>
      <c r="I419" s="4" t="s">
        <v>127</v>
      </c>
      <c r="J419" s="4" t="s">
        <v>40</v>
      </c>
      <c r="K419" s="5" t="s">
        <v>229</v>
      </c>
      <c r="L419" s="8" t="s">
        <v>137</v>
      </c>
      <c r="M419" s="65" t="s">
        <v>29</v>
      </c>
      <c r="N419" s="9" t="s">
        <v>135</v>
      </c>
      <c r="O419" s="4"/>
      <c r="P419" s="4">
        <v>860</v>
      </c>
      <c r="Q419" s="68"/>
      <c r="R419" s="1" t="s">
        <v>815</v>
      </c>
      <c r="T419" s="57"/>
      <c r="U419" s="57"/>
      <c r="V419" s="57"/>
      <c r="W419" s="57"/>
      <c r="X419" s="57"/>
      <c r="Y419" s="57"/>
      <c r="Z419" s="57"/>
      <c r="AA419" s="57"/>
    </row>
    <row r="420" spans="1:27" s="50" customFormat="1" ht="72">
      <c r="A420" s="5" t="s">
        <v>568</v>
      </c>
      <c r="B420" s="61"/>
      <c r="C420" s="6">
        <v>45128</v>
      </c>
      <c r="D420" s="6">
        <v>45153</v>
      </c>
      <c r="E420" s="7"/>
      <c r="F420" s="64"/>
      <c r="G420" s="64"/>
      <c r="H420" s="4" t="s">
        <v>128</v>
      </c>
      <c r="I420" s="4" t="s">
        <v>127</v>
      </c>
      <c r="J420" s="4" t="s">
        <v>40</v>
      </c>
      <c r="K420" s="4" t="s">
        <v>569</v>
      </c>
      <c r="L420" s="8" t="s">
        <v>138</v>
      </c>
      <c r="M420" s="65" t="s">
        <v>29</v>
      </c>
      <c r="N420" s="9" t="s">
        <v>135</v>
      </c>
      <c r="O420" s="4"/>
      <c r="P420" s="4">
        <v>860.00099999999998</v>
      </c>
      <c r="Q420" s="68"/>
      <c r="R420" s="1" t="s">
        <v>1013</v>
      </c>
      <c r="T420" s="57"/>
      <c r="U420" s="57"/>
      <c r="V420" s="57"/>
      <c r="W420" s="57"/>
      <c r="X420" s="57"/>
      <c r="Y420" s="57"/>
      <c r="Z420" s="57"/>
      <c r="AA420" s="57"/>
    </row>
    <row r="421" spans="1:27" s="50" customFormat="1" ht="72">
      <c r="A421" s="5" t="s">
        <v>773</v>
      </c>
      <c r="B421" s="61"/>
      <c r="C421" s="6">
        <v>44979</v>
      </c>
      <c r="D421" s="6">
        <v>45184</v>
      </c>
      <c r="E421" s="7"/>
      <c r="F421" s="64"/>
      <c r="G421" s="64"/>
      <c r="H421" s="4" t="s">
        <v>128</v>
      </c>
      <c r="I421" s="4" t="s">
        <v>127</v>
      </c>
      <c r="J421" s="4" t="s">
        <v>40</v>
      </c>
      <c r="K421" s="4" t="s">
        <v>774</v>
      </c>
      <c r="L421" s="8" t="s">
        <v>138</v>
      </c>
      <c r="M421" s="65" t="s">
        <v>29</v>
      </c>
      <c r="N421" s="9" t="s">
        <v>135</v>
      </c>
      <c r="O421" s="4"/>
      <c r="P421" s="4">
        <v>860.00699999999995</v>
      </c>
      <c r="Q421" s="68"/>
      <c r="R421" s="1" t="s">
        <v>1128</v>
      </c>
      <c r="T421" s="57"/>
      <c r="U421" s="57"/>
      <c r="V421" s="57"/>
      <c r="W421" s="57"/>
      <c r="X421" s="57"/>
      <c r="Y421" s="57"/>
      <c r="Z421" s="57"/>
      <c r="AA421" s="57"/>
    </row>
    <row r="422" spans="1:27" s="50" customFormat="1" ht="96">
      <c r="A422" s="5" t="s">
        <v>993</v>
      </c>
      <c r="B422" s="61" t="s">
        <v>1093</v>
      </c>
      <c r="C422" s="6">
        <v>45112</v>
      </c>
      <c r="D422" s="6">
        <v>45135</v>
      </c>
      <c r="E422" s="7" t="s">
        <v>1094</v>
      </c>
      <c r="F422" s="64">
        <v>45054</v>
      </c>
      <c r="G422" s="64">
        <v>45086</v>
      </c>
      <c r="H422" s="4" t="s">
        <v>128</v>
      </c>
      <c r="I422" s="4" t="s">
        <v>127</v>
      </c>
      <c r="J422" s="4" t="s">
        <v>40</v>
      </c>
      <c r="K422" s="4" t="s">
        <v>994</v>
      </c>
      <c r="L422" s="8" t="s">
        <v>138</v>
      </c>
      <c r="M422" s="65" t="s">
        <v>29</v>
      </c>
      <c r="N422" s="9" t="s">
        <v>135</v>
      </c>
      <c r="O422" s="4"/>
      <c r="P422" s="4">
        <v>860.00900000000001</v>
      </c>
      <c r="Q422" s="68" t="s">
        <v>1293</v>
      </c>
      <c r="R422" s="1" t="s">
        <v>1613</v>
      </c>
      <c r="T422" s="57"/>
      <c r="U422" s="57"/>
      <c r="V422" s="57"/>
      <c r="W422" s="57"/>
      <c r="X422" s="57"/>
      <c r="Y422" s="57"/>
      <c r="Z422" s="57"/>
      <c r="AA422" s="57"/>
    </row>
    <row r="423" spans="1:27" s="50" customFormat="1" ht="84">
      <c r="A423" s="5" t="s">
        <v>1532</v>
      </c>
      <c r="B423" s="61" t="s">
        <v>1093</v>
      </c>
      <c r="C423" s="6">
        <v>45078</v>
      </c>
      <c r="D423" s="6">
        <v>45107</v>
      </c>
      <c r="E423" s="7" t="s">
        <v>1294</v>
      </c>
      <c r="F423" s="64"/>
      <c r="G423" s="64"/>
      <c r="H423" s="4" t="s">
        <v>128</v>
      </c>
      <c r="I423" s="4" t="s">
        <v>127</v>
      </c>
      <c r="J423" s="4" t="s">
        <v>40</v>
      </c>
      <c r="K423" s="4" t="s">
        <v>1533</v>
      </c>
      <c r="L423" s="8" t="s">
        <v>138</v>
      </c>
      <c r="M423" s="65" t="s">
        <v>29</v>
      </c>
      <c r="N423" s="9" t="s">
        <v>135</v>
      </c>
      <c r="O423" s="4"/>
      <c r="P423" s="4">
        <v>860.01</v>
      </c>
      <c r="Q423" s="68" t="s">
        <v>1291</v>
      </c>
      <c r="R423" s="1" t="s">
        <v>1614</v>
      </c>
      <c r="T423" s="57"/>
      <c r="U423" s="57"/>
      <c r="V423" s="57"/>
      <c r="W423" s="57"/>
      <c r="X423" s="57"/>
      <c r="Y423" s="57"/>
      <c r="Z423" s="57"/>
      <c r="AA423" s="57"/>
    </row>
    <row r="424" spans="1:27" s="50" customFormat="1" ht="67.5">
      <c r="A424" s="5" t="s">
        <v>1179</v>
      </c>
      <c r="B424" s="61" t="s">
        <v>1093</v>
      </c>
      <c r="C424" s="6">
        <v>45075</v>
      </c>
      <c r="D424" s="6">
        <v>45089</v>
      </c>
      <c r="E424" s="7" t="s">
        <v>1290</v>
      </c>
      <c r="F424" s="64"/>
      <c r="G424" s="64"/>
      <c r="H424" s="4" t="s">
        <v>1180</v>
      </c>
      <c r="I424" s="4" t="s">
        <v>127</v>
      </c>
      <c r="J424" s="4" t="s">
        <v>40</v>
      </c>
      <c r="K424" s="4" t="s">
        <v>11</v>
      </c>
      <c r="L424" s="8" t="s">
        <v>140</v>
      </c>
      <c r="M424" s="65" t="s">
        <v>29</v>
      </c>
      <c r="N424" s="9" t="s">
        <v>135</v>
      </c>
      <c r="O424" s="4"/>
      <c r="P424" s="4">
        <v>860.1</v>
      </c>
      <c r="Q424" s="68" t="s">
        <v>1291</v>
      </c>
      <c r="R424" s="1" t="s">
        <v>1615</v>
      </c>
      <c r="T424" s="57"/>
      <c r="U424" s="57"/>
      <c r="V424" s="57"/>
      <c r="W424" s="57"/>
      <c r="X424" s="57"/>
      <c r="Y424" s="57"/>
      <c r="Z424" s="57"/>
      <c r="AA424" s="57"/>
    </row>
    <row r="425" spans="1:27" s="50" customFormat="1" ht="72">
      <c r="A425" s="5" t="s">
        <v>441</v>
      </c>
      <c r="B425" s="61"/>
      <c r="C425" s="6">
        <v>45117</v>
      </c>
      <c r="D425" s="6">
        <v>45127</v>
      </c>
      <c r="E425" s="7"/>
      <c r="F425" s="64"/>
      <c r="G425" s="64"/>
      <c r="H425" s="4" t="s">
        <v>128</v>
      </c>
      <c r="I425" s="4" t="s">
        <v>127</v>
      </c>
      <c r="J425" s="4" t="s">
        <v>40</v>
      </c>
      <c r="K425" s="4" t="s">
        <v>442</v>
      </c>
      <c r="L425" s="8" t="s">
        <v>137</v>
      </c>
      <c r="M425" s="65" t="s">
        <v>29</v>
      </c>
      <c r="N425" s="9" t="s">
        <v>135</v>
      </c>
      <c r="O425" s="4"/>
      <c r="P425" s="4">
        <v>860.1</v>
      </c>
      <c r="Q425" s="68"/>
      <c r="R425" s="1" t="s">
        <v>1014</v>
      </c>
      <c r="T425" s="57"/>
      <c r="U425" s="57"/>
      <c r="V425" s="57"/>
      <c r="W425" s="57"/>
      <c r="X425" s="57"/>
      <c r="Y425" s="57"/>
      <c r="Z425" s="57"/>
      <c r="AA425" s="57"/>
    </row>
    <row r="426" spans="1:27" s="50" customFormat="1" ht="72">
      <c r="A426" s="5" t="s">
        <v>1399</v>
      </c>
      <c r="B426" s="61"/>
      <c r="C426" s="6">
        <v>45160</v>
      </c>
      <c r="D426" s="6">
        <v>45181</v>
      </c>
      <c r="E426" s="7"/>
      <c r="F426" s="64"/>
      <c r="G426" s="64"/>
      <c r="H426" s="4" t="s">
        <v>1400</v>
      </c>
      <c r="I426" s="4" t="s">
        <v>127</v>
      </c>
      <c r="J426" s="4" t="s">
        <v>130</v>
      </c>
      <c r="K426" s="4" t="s">
        <v>1348</v>
      </c>
      <c r="L426" s="8" t="s">
        <v>139</v>
      </c>
      <c r="M426" s="65" t="s">
        <v>29</v>
      </c>
      <c r="N426" s="9" t="s">
        <v>135</v>
      </c>
      <c r="O426" s="4"/>
      <c r="P426" s="4">
        <v>860.1</v>
      </c>
      <c r="Q426" s="68"/>
      <c r="R426" s="1" t="s">
        <v>1505</v>
      </c>
      <c r="T426" s="57"/>
      <c r="U426" s="57"/>
      <c r="V426" s="57"/>
      <c r="W426" s="57"/>
      <c r="X426" s="57"/>
      <c r="Y426" s="57"/>
      <c r="Z426" s="57"/>
      <c r="AA426" s="57"/>
    </row>
    <row r="427" spans="1:27" s="50" customFormat="1" ht="72">
      <c r="A427" s="5" t="s">
        <v>1401</v>
      </c>
      <c r="B427" s="61"/>
      <c r="C427" s="6">
        <v>45160</v>
      </c>
      <c r="D427" s="6">
        <v>45181</v>
      </c>
      <c r="E427" s="7"/>
      <c r="F427" s="64"/>
      <c r="G427" s="64"/>
      <c r="H427" s="4" t="s">
        <v>1402</v>
      </c>
      <c r="I427" s="4" t="s">
        <v>127</v>
      </c>
      <c r="J427" s="4" t="s">
        <v>131</v>
      </c>
      <c r="K427" s="4" t="s">
        <v>1348</v>
      </c>
      <c r="L427" s="8" t="s">
        <v>139</v>
      </c>
      <c r="M427" s="65" t="s">
        <v>29</v>
      </c>
      <c r="N427" s="9" t="s">
        <v>135</v>
      </c>
      <c r="O427" s="4"/>
      <c r="P427" s="4">
        <v>861.1</v>
      </c>
      <c r="Q427" s="68"/>
      <c r="R427" s="1" t="s">
        <v>1506</v>
      </c>
      <c r="T427" s="57"/>
      <c r="U427" s="57"/>
      <c r="V427" s="57"/>
      <c r="W427" s="57"/>
      <c r="X427" s="57"/>
      <c r="Y427" s="57"/>
      <c r="Z427" s="57"/>
      <c r="AA427" s="57"/>
    </row>
    <row r="428" spans="1:27" s="50" customFormat="1" ht="84">
      <c r="A428" s="5" t="s">
        <v>1534</v>
      </c>
      <c r="B428" s="61" t="s">
        <v>1093</v>
      </c>
      <c r="C428" s="6">
        <v>45071</v>
      </c>
      <c r="D428" s="6">
        <v>45087</v>
      </c>
      <c r="E428" s="7" t="s">
        <v>1294</v>
      </c>
      <c r="F428" s="64"/>
      <c r="G428" s="64"/>
      <c r="H428" s="4" t="s">
        <v>807</v>
      </c>
      <c r="I428" s="4" t="s">
        <v>127</v>
      </c>
      <c r="J428" s="4" t="s">
        <v>40</v>
      </c>
      <c r="K428" s="4" t="s">
        <v>11</v>
      </c>
      <c r="L428" s="8" t="s">
        <v>140</v>
      </c>
      <c r="M428" s="65" t="s">
        <v>29</v>
      </c>
      <c r="N428" s="9" t="s">
        <v>135</v>
      </c>
      <c r="O428" s="4"/>
      <c r="P428" s="4">
        <v>864.1</v>
      </c>
      <c r="Q428" s="68" t="s">
        <v>1291</v>
      </c>
      <c r="R428" s="1" t="s">
        <v>1616</v>
      </c>
      <c r="T428" s="57"/>
      <c r="U428" s="57"/>
      <c r="V428" s="57"/>
      <c r="W428" s="57"/>
      <c r="X428" s="57"/>
      <c r="Y428" s="57"/>
      <c r="Z428" s="57"/>
      <c r="AA428" s="57"/>
    </row>
    <row r="429" spans="1:27" s="50" customFormat="1" ht="84">
      <c r="A429" s="5" t="s">
        <v>1458</v>
      </c>
      <c r="B429" s="61"/>
      <c r="C429" s="6">
        <v>45160</v>
      </c>
      <c r="D429" s="6">
        <v>45174</v>
      </c>
      <c r="E429" s="7"/>
      <c r="F429" s="64"/>
      <c r="G429" s="64"/>
      <c r="H429" s="4" t="s">
        <v>1459</v>
      </c>
      <c r="I429" s="4" t="s">
        <v>127</v>
      </c>
      <c r="J429" s="4" t="s">
        <v>131</v>
      </c>
      <c r="K429" s="4" t="s">
        <v>1430</v>
      </c>
      <c r="L429" s="8" t="s">
        <v>139</v>
      </c>
      <c r="M429" s="65" t="s">
        <v>29</v>
      </c>
      <c r="N429" s="9" t="s">
        <v>135</v>
      </c>
      <c r="O429" s="4"/>
      <c r="P429" s="4">
        <v>868.2</v>
      </c>
      <c r="Q429" s="68"/>
      <c r="R429" s="1" t="s">
        <v>1617</v>
      </c>
      <c r="T429" s="57"/>
      <c r="U429" s="57"/>
      <c r="V429" s="57"/>
      <c r="W429" s="57"/>
      <c r="X429" s="57"/>
      <c r="Y429" s="57"/>
      <c r="Z429" s="57"/>
      <c r="AA429" s="57"/>
    </row>
    <row r="430" spans="1:27" s="50" customFormat="1" ht="72">
      <c r="A430" s="5" t="s">
        <v>740</v>
      </c>
      <c r="B430" s="61"/>
      <c r="C430" s="6">
        <v>45181</v>
      </c>
      <c r="D430" s="6">
        <v>45181</v>
      </c>
      <c r="E430" s="7"/>
      <c r="F430" s="64"/>
      <c r="G430" s="64"/>
      <c r="H430" s="4" t="s">
        <v>741</v>
      </c>
      <c r="I430" s="4" t="s">
        <v>39</v>
      </c>
      <c r="J430" s="4" t="s">
        <v>131</v>
      </c>
      <c r="K430" s="4" t="s">
        <v>143</v>
      </c>
      <c r="L430" s="8" t="s">
        <v>137</v>
      </c>
      <c r="M430" s="65" t="s">
        <v>29</v>
      </c>
      <c r="N430" s="9" t="s">
        <v>135</v>
      </c>
      <c r="O430" s="4"/>
      <c r="P430" s="4">
        <v>871.00009999999997</v>
      </c>
      <c r="Q430" s="68"/>
      <c r="R430" s="1" t="s">
        <v>782</v>
      </c>
      <c r="T430" s="57"/>
      <c r="U430" s="57"/>
      <c r="V430" s="57"/>
      <c r="W430" s="57"/>
      <c r="X430" s="57"/>
      <c r="Y430" s="57"/>
      <c r="Z430" s="57"/>
      <c r="AA430" s="57"/>
    </row>
    <row r="431" spans="1:27" s="50" customFormat="1" ht="72">
      <c r="A431" s="5" t="s">
        <v>1313</v>
      </c>
      <c r="B431" s="61"/>
      <c r="C431" s="6">
        <v>45082</v>
      </c>
      <c r="D431" s="6">
        <v>45093</v>
      </c>
      <c r="E431" s="7"/>
      <c r="F431" s="64"/>
      <c r="G431" s="64"/>
      <c r="H431" s="4" t="s">
        <v>739</v>
      </c>
      <c r="I431" s="4" t="s">
        <v>127</v>
      </c>
      <c r="J431" s="4" t="s">
        <v>131</v>
      </c>
      <c r="K431" s="4" t="s">
        <v>1314</v>
      </c>
      <c r="L431" s="8" t="s">
        <v>138</v>
      </c>
      <c r="M431" s="65" t="s">
        <v>29</v>
      </c>
      <c r="N431" s="9" t="s">
        <v>135</v>
      </c>
      <c r="O431" s="4"/>
      <c r="P431" s="4">
        <v>871.00300000000004</v>
      </c>
      <c r="Q431" s="68"/>
      <c r="R431" s="1" t="s">
        <v>1422</v>
      </c>
      <c r="T431" s="57"/>
      <c r="U431" s="57"/>
      <c r="V431" s="57"/>
      <c r="W431" s="57"/>
      <c r="X431" s="57"/>
      <c r="Y431" s="57"/>
      <c r="Z431" s="57"/>
      <c r="AA431" s="57"/>
    </row>
    <row r="432" spans="1:27" s="50" customFormat="1" ht="96">
      <c r="A432" s="5" t="s">
        <v>1403</v>
      </c>
      <c r="B432" s="61" t="s">
        <v>1093</v>
      </c>
      <c r="C432" s="6">
        <v>45091</v>
      </c>
      <c r="D432" s="6">
        <v>45091</v>
      </c>
      <c r="E432" s="7" t="s">
        <v>1094</v>
      </c>
      <c r="F432" s="64">
        <v>45092</v>
      </c>
      <c r="G432" s="64">
        <v>45092</v>
      </c>
      <c r="H432" s="4" t="s">
        <v>1404</v>
      </c>
      <c r="I432" s="4" t="s">
        <v>127</v>
      </c>
      <c r="J432" s="4" t="s">
        <v>40</v>
      </c>
      <c r="K432" s="4" t="s">
        <v>1630</v>
      </c>
      <c r="L432" s="8" t="s">
        <v>141</v>
      </c>
      <c r="M432" s="65" t="s">
        <v>29</v>
      </c>
      <c r="N432" s="9" t="s">
        <v>135</v>
      </c>
      <c r="O432" s="4"/>
      <c r="P432" s="4">
        <v>871.1</v>
      </c>
      <c r="Q432" s="68" t="s">
        <v>1301</v>
      </c>
      <c r="R432" s="1" t="s">
        <v>1657</v>
      </c>
      <c r="T432" s="57"/>
      <c r="U432" s="57"/>
      <c r="V432" s="57"/>
      <c r="W432" s="57"/>
      <c r="X432" s="57"/>
      <c r="Y432" s="57"/>
      <c r="Z432" s="57"/>
      <c r="AA432" s="57"/>
    </row>
    <row r="433" spans="1:27" s="50" customFormat="1" ht="78.75">
      <c r="A433" s="5" t="s">
        <v>356</v>
      </c>
      <c r="B433" s="61"/>
      <c r="C433" s="6">
        <v>45125</v>
      </c>
      <c r="D433" s="6">
        <v>45125</v>
      </c>
      <c r="E433" s="7"/>
      <c r="F433" s="64"/>
      <c r="G433" s="64"/>
      <c r="H433" s="4" t="s">
        <v>1404</v>
      </c>
      <c r="I433" s="4" t="s">
        <v>127</v>
      </c>
      <c r="J433" s="4" t="s">
        <v>131</v>
      </c>
      <c r="K433" s="4" t="s">
        <v>493</v>
      </c>
      <c r="L433" s="8" t="s">
        <v>141</v>
      </c>
      <c r="M433" s="65" t="s">
        <v>29</v>
      </c>
      <c r="N433" s="9" t="s">
        <v>135</v>
      </c>
      <c r="O433" s="4"/>
      <c r="P433" s="4">
        <v>871.1</v>
      </c>
      <c r="Q433" s="68"/>
      <c r="R433" s="1" t="s">
        <v>1658</v>
      </c>
      <c r="T433" s="57"/>
      <c r="U433" s="57"/>
      <c r="V433" s="57"/>
      <c r="W433" s="57"/>
      <c r="X433" s="57"/>
      <c r="Y433" s="57"/>
      <c r="Z433" s="57"/>
      <c r="AA433" s="57"/>
    </row>
    <row r="434" spans="1:27" s="50" customFormat="1" ht="78.75">
      <c r="A434" s="5" t="s">
        <v>1405</v>
      </c>
      <c r="B434" s="61"/>
      <c r="C434" s="6">
        <v>45097</v>
      </c>
      <c r="D434" s="6">
        <v>45097</v>
      </c>
      <c r="E434" s="7"/>
      <c r="F434" s="64"/>
      <c r="G434" s="64"/>
      <c r="H434" s="4" t="s">
        <v>1404</v>
      </c>
      <c r="I434" s="4" t="s">
        <v>127</v>
      </c>
      <c r="J434" s="4" t="s">
        <v>40</v>
      </c>
      <c r="K434" s="4" t="s">
        <v>1406</v>
      </c>
      <c r="L434" s="8" t="s">
        <v>141</v>
      </c>
      <c r="M434" s="65" t="s">
        <v>29</v>
      </c>
      <c r="N434" s="9" t="s">
        <v>135</v>
      </c>
      <c r="O434" s="4"/>
      <c r="P434" s="4">
        <v>871.11</v>
      </c>
      <c r="Q434" s="68"/>
      <c r="R434" s="1" t="s">
        <v>1507</v>
      </c>
      <c r="T434" s="57"/>
      <c r="U434" s="57"/>
      <c r="V434" s="57"/>
      <c r="W434" s="57"/>
      <c r="X434" s="57"/>
      <c r="Y434" s="57"/>
      <c r="Z434" s="57"/>
      <c r="AA434" s="57"/>
    </row>
    <row r="435" spans="1:27" s="50" customFormat="1" ht="78.75">
      <c r="A435" s="5" t="s">
        <v>357</v>
      </c>
      <c r="B435" s="61"/>
      <c r="C435" s="6">
        <v>45127</v>
      </c>
      <c r="D435" s="6">
        <v>45127</v>
      </c>
      <c r="E435" s="7"/>
      <c r="F435" s="64"/>
      <c r="G435" s="64"/>
      <c r="H435" s="4" t="s">
        <v>1404</v>
      </c>
      <c r="I435" s="4" t="s">
        <v>127</v>
      </c>
      <c r="J435" s="4" t="s">
        <v>131</v>
      </c>
      <c r="K435" s="4" t="s">
        <v>494</v>
      </c>
      <c r="L435" s="8" t="s">
        <v>141</v>
      </c>
      <c r="M435" s="65" t="s">
        <v>29</v>
      </c>
      <c r="N435" s="9" t="s">
        <v>135</v>
      </c>
      <c r="O435" s="4"/>
      <c r="P435" s="4">
        <v>871.11</v>
      </c>
      <c r="Q435" s="68"/>
      <c r="R435" s="1" t="s">
        <v>1659</v>
      </c>
      <c r="T435" s="57"/>
      <c r="U435" s="57"/>
      <c r="V435" s="57"/>
      <c r="W435" s="57"/>
      <c r="X435" s="57"/>
      <c r="Y435" s="57"/>
      <c r="Z435" s="57"/>
      <c r="AA435" s="57"/>
    </row>
    <row r="436" spans="1:27" s="50" customFormat="1" ht="78.75">
      <c r="A436" s="5" t="s">
        <v>1407</v>
      </c>
      <c r="B436" s="61"/>
      <c r="C436" s="6">
        <v>45099</v>
      </c>
      <c r="D436" s="6">
        <v>45099</v>
      </c>
      <c r="E436" s="7"/>
      <c r="F436" s="64"/>
      <c r="G436" s="64"/>
      <c r="H436" s="4" t="s">
        <v>1404</v>
      </c>
      <c r="I436" s="4" t="s">
        <v>127</v>
      </c>
      <c r="J436" s="4" t="s">
        <v>40</v>
      </c>
      <c r="K436" s="4" t="s">
        <v>1408</v>
      </c>
      <c r="L436" s="8" t="s">
        <v>141</v>
      </c>
      <c r="M436" s="65" t="s">
        <v>29</v>
      </c>
      <c r="N436" s="9" t="s">
        <v>135</v>
      </c>
      <c r="O436" s="4"/>
      <c r="P436" s="4">
        <v>871.12</v>
      </c>
      <c r="Q436" s="68"/>
      <c r="R436" s="1" t="s">
        <v>1508</v>
      </c>
      <c r="T436" s="57"/>
      <c r="U436" s="57"/>
      <c r="V436" s="57"/>
      <c r="W436" s="57"/>
      <c r="X436" s="57"/>
      <c r="Y436" s="57"/>
      <c r="Z436" s="57"/>
      <c r="AA436" s="57"/>
    </row>
    <row r="437" spans="1:27" s="50" customFormat="1" ht="78.75">
      <c r="A437" s="5" t="s">
        <v>358</v>
      </c>
      <c r="B437" s="61"/>
      <c r="C437" s="6">
        <v>45118</v>
      </c>
      <c r="D437" s="6">
        <v>45118</v>
      </c>
      <c r="E437" s="7"/>
      <c r="F437" s="64"/>
      <c r="G437" s="64"/>
      <c r="H437" s="4" t="s">
        <v>359</v>
      </c>
      <c r="I437" s="4" t="s">
        <v>127</v>
      </c>
      <c r="J437" s="4" t="s">
        <v>131</v>
      </c>
      <c r="K437" s="4" t="s">
        <v>360</v>
      </c>
      <c r="L437" s="8" t="s">
        <v>141</v>
      </c>
      <c r="M437" s="65" t="s">
        <v>29</v>
      </c>
      <c r="N437" s="9" t="s">
        <v>135</v>
      </c>
      <c r="O437" s="4"/>
      <c r="P437" s="4">
        <v>873.2</v>
      </c>
      <c r="Q437" s="68"/>
      <c r="R437" s="1" t="s">
        <v>429</v>
      </c>
      <c r="T437" s="57"/>
      <c r="U437" s="57"/>
      <c r="V437" s="57"/>
      <c r="W437" s="57"/>
      <c r="X437" s="57"/>
      <c r="Y437" s="57"/>
      <c r="Z437" s="57"/>
      <c r="AA437" s="57"/>
    </row>
    <row r="438" spans="1:27" s="50" customFormat="1" ht="78.75">
      <c r="A438" s="5" t="s">
        <v>361</v>
      </c>
      <c r="B438" s="61"/>
      <c r="C438" s="6">
        <v>45120</v>
      </c>
      <c r="D438" s="6">
        <v>45120</v>
      </c>
      <c r="E438" s="7"/>
      <c r="F438" s="64"/>
      <c r="G438" s="64"/>
      <c r="H438" s="4" t="s">
        <v>359</v>
      </c>
      <c r="I438" s="4" t="s">
        <v>127</v>
      </c>
      <c r="J438" s="4" t="s">
        <v>131</v>
      </c>
      <c r="K438" s="4" t="s">
        <v>362</v>
      </c>
      <c r="L438" s="8" t="s">
        <v>141</v>
      </c>
      <c r="M438" s="65" t="s">
        <v>29</v>
      </c>
      <c r="N438" s="9" t="s">
        <v>135</v>
      </c>
      <c r="O438" s="4"/>
      <c r="P438" s="4">
        <v>873.21</v>
      </c>
      <c r="Q438" s="68"/>
      <c r="R438" s="1" t="s">
        <v>430</v>
      </c>
      <c r="T438" s="57"/>
      <c r="U438" s="57"/>
      <c r="V438" s="57"/>
      <c r="W438" s="57"/>
      <c r="X438" s="57"/>
      <c r="Y438" s="57"/>
      <c r="Z438" s="57"/>
      <c r="AA438" s="57"/>
    </row>
    <row r="439" spans="1:27" s="50" customFormat="1" ht="72">
      <c r="A439" s="5" t="s">
        <v>270</v>
      </c>
      <c r="B439" s="61"/>
      <c r="C439" s="6">
        <v>45124</v>
      </c>
      <c r="D439" s="6">
        <v>45126</v>
      </c>
      <c r="E439" s="47"/>
      <c r="F439" s="64"/>
      <c r="G439" s="64"/>
      <c r="H439" s="5" t="s">
        <v>269</v>
      </c>
      <c r="I439" s="4" t="s">
        <v>127</v>
      </c>
      <c r="J439" s="5" t="s">
        <v>131</v>
      </c>
      <c r="K439" s="5" t="s">
        <v>271</v>
      </c>
      <c r="L439" s="48" t="s">
        <v>138</v>
      </c>
      <c r="M439" s="63" t="s">
        <v>29</v>
      </c>
      <c r="N439" s="49" t="s">
        <v>135</v>
      </c>
      <c r="O439" s="4"/>
      <c r="P439" s="4">
        <v>875.00099999999998</v>
      </c>
      <c r="Q439" s="68"/>
      <c r="R439" s="1" t="s">
        <v>1256</v>
      </c>
      <c r="T439" s="57"/>
      <c r="U439" s="57"/>
      <c r="V439" s="57"/>
      <c r="W439" s="57"/>
      <c r="X439" s="57"/>
      <c r="Y439" s="57"/>
      <c r="Z439" s="57"/>
      <c r="AA439" s="57"/>
    </row>
    <row r="440" spans="1:27" s="50" customFormat="1" ht="72">
      <c r="A440" s="5" t="s">
        <v>272</v>
      </c>
      <c r="B440" s="61"/>
      <c r="C440" s="6">
        <v>45264</v>
      </c>
      <c r="D440" s="6">
        <v>45266</v>
      </c>
      <c r="E440" s="47"/>
      <c r="F440" s="64"/>
      <c r="G440" s="64"/>
      <c r="H440" s="5" t="s">
        <v>269</v>
      </c>
      <c r="I440" s="4" t="s">
        <v>127</v>
      </c>
      <c r="J440" s="4" t="s">
        <v>131</v>
      </c>
      <c r="K440" s="5" t="s">
        <v>273</v>
      </c>
      <c r="L440" s="8" t="s">
        <v>138</v>
      </c>
      <c r="M440" s="65" t="s">
        <v>29</v>
      </c>
      <c r="N440" s="9" t="s">
        <v>135</v>
      </c>
      <c r="O440" s="4"/>
      <c r="P440" s="4">
        <v>875.00099999999998</v>
      </c>
      <c r="Q440" s="68"/>
      <c r="R440" s="1" t="s">
        <v>901</v>
      </c>
      <c r="T440" s="57"/>
      <c r="U440" s="57"/>
      <c r="V440" s="57"/>
      <c r="W440" s="57"/>
      <c r="X440" s="57"/>
      <c r="Y440" s="57"/>
      <c r="Z440" s="57"/>
      <c r="AA440" s="57"/>
    </row>
    <row r="441" spans="1:27" s="50" customFormat="1" ht="78.75">
      <c r="A441" s="5" t="s">
        <v>363</v>
      </c>
      <c r="B441" s="61"/>
      <c r="C441" s="6">
        <v>45104</v>
      </c>
      <c r="D441" s="6">
        <v>45104</v>
      </c>
      <c r="E441" s="47"/>
      <c r="F441" s="64"/>
      <c r="G441" s="64"/>
      <c r="H441" s="5" t="s">
        <v>364</v>
      </c>
      <c r="I441" s="4" t="s">
        <v>127</v>
      </c>
      <c r="J441" s="4" t="s">
        <v>131</v>
      </c>
      <c r="K441" s="5" t="s">
        <v>742</v>
      </c>
      <c r="L441" s="8" t="s">
        <v>141</v>
      </c>
      <c r="M441" s="65" t="s">
        <v>29</v>
      </c>
      <c r="N441" s="9" t="s">
        <v>135</v>
      </c>
      <c r="O441" s="4"/>
      <c r="P441" s="4">
        <v>876.1</v>
      </c>
      <c r="Q441" s="68"/>
      <c r="R441" s="1" t="s">
        <v>902</v>
      </c>
      <c r="T441" s="57"/>
      <c r="U441" s="57"/>
      <c r="V441" s="57"/>
      <c r="W441" s="57"/>
      <c r="X441" s="57"/>
      <c r="Y441" s="57"/>
      <c r="Z441" s="57"/>
      <c r="AA441" s="57"/>
    </row>
    <row r="442" spans="1:27" s="50" customFormat="1" ht="78.75">
      <c r="A442" s="5" t="s">
        <v>365</v>
      </c>
      <c r="B442" s="61"/>
      <c r="C442" s="6">
        <v>45106</v>
      </c>
      <c r="D442" s="6">
        <v>45106</v>
      </c>
      <c r="E442" s="47"/>
      <c r="F442" s="64"/>
      <c r="G442" s="64"/>
      <c r="H442" s="5" t="s">
        <v>364</v>
      </c>
      <c r="I442" s="4" t="s">
        <v>127</v>
      </c>
      <c r="J442" s="4" t="s">
        <v>131</v>
      </c>
      <c r="K442" s="5" t="s">
        <v>743</v>
      </c>
      <c r="L442" s="8" t="s">
        <v>141</v>
      </c>
      <c r="M442" s="65" t="s">
        <v>29</v>
      </c>
      <c r="N442" s="9" t="s">
        <v>135</v>
      </c>
      <c r="O442" s="4"/>
      <c r="P442" s="4">
        <v>876.11</v>
      </c>
      <c r="Q442" s="68"/>
      <c r="R442" s="1" t="s">
        <v>903</v>
      </c>
      <c r="T442" s="57"/>
      <c r="U442" s="57"/>
      <c r="V442" s="57"/>
      <c r="W442" s="57"/>
      <c r="X442" s="57"/>
      <c r="Y442" s="57"/>
      <c r="Z442" s="57"/>
      <c r="AA442" s="57"/>
    </row>
    <row r="443" spans="1:27" s="50" customFormat="1" ht="78.75">
      <c r="A443" s="5" t="s">
        <v>367</v>
      </c>
      <c r="B443" s="61"/>
      <c r="C443" s="6">
        <v>45118</v>
      </c>
      <c r="D443" s="6">
        <v>45118</v>
      </c>
      <c r="E443" s="47"/>
      <c r="F443" s="64"/>
      <c r="G443" s="64"/>
      <c r="H443" s="5" t="s">
        <v>366</v>
      </c>
      <c r="I443" s="4" t="s">
        <v>127</v>
      </c>
      <c r="J443" s="4" t="s">
        <v>131</v>
      </c>
      <c r="K443" s="5" t="s">
        <v>1460</v>
      </c>
      <c r="L443" s="8" t="s">
        <v>141</v>
      </c>
      <c r="M443" s="65" t="s">
        <v>41</v>
      </c>
      <c r="N443" s="9" t="s">
        <v>136</v>
      </c>
      <c r="O443" s="4"/>
      <c r="P443" s="4">
        <v>876.21</v>
      </c>
      <c r="Q443" s="68"/>
      <c r="R443" s="1" t="s">
        <v>1618</v>
      </c>
      <c r="T443" s="57"/>
      <c r="U443" s="57"/>
      <c r="V443" s="57"/>
      <c r="W443" s="57"/>
      <c r="X443" s="57"/>
      <c r="Y443" s="57"/>
      <c r="Z443" s="57"/>
      <c r="AA443" s="57"/>
    </row>
  </sheetData>
  <sortState ref="A6:R1000">
    <sortCondition ref="P6:P1000"/>
    <sortCondition ref="C6:C1000"/>
  </sortState>
  <mergeCells count="1">
    <mergeCell ref="A3:O3"/>
  </mergeCells>
  <conditionalFormatting sqref="C6:C443">
    <cfRule type="expression" dxfId="7" priority="6">
      <formula>COUNTIF($Q6,"*--start_date--*")=1</formula>
    </cfRule>
  </conditionalFormatting>
  <conditionalFormatting sqref="D6:D443">
    <cfRule type="expression" dxfId="6" priority="5">
      <formula>COUNTIF($Q6,"*--end_date--*")=1</formula>
    </cfRule>
  </conditionalFormatting>
  <conditionalFormatting sqref="K6:K443">
    <cfRule type="expression" dxfId="5" priority="4">
      <formula>COUNTIF($Q6,"*--mantenance_activity--*")=1</formula>
    </cfRule>
  </conditionalFormatting>
  <conditionalFormatting sqref="L6:L443">
    <cfRule type="expression" dxfId="4" priority="3">
      <formula>COUNTIF($Q6,"*--anticipated_impact--*")=1</formula>
    </cfRule>
  </conditionalFormatting>
  <conditionalFormatting sqref="M6:N443">
    <cfRule type="expression" dxfId="3" priority="2">
      <formula>COUNTIF($Q6,"*--prl--*")=1</formula>
    </cfRule>
  </conditionalFormatting>
  <conditionalFormatting sqref="O6:O443">
    <cfRule type="expression" dxfId="2" priority="1">
      <formula>COUNTIF($Q6,"*--meters_affected--*")=1</formula>
    </cfRule>
  </conditionalFormatting>
  <conditionalFormatting sqref="A6:Q443">
    <cfRule type="expression" dxfId="1" priority="7">
      <formula>COUNTIF($E6,"Completed")=1</formula>
    </cfRule>
    <cfRule type="expression" dxfId="0" priority="8">
      <formula>COUNTIF($E6,"Added")=1</formula>
    </cfRule>
  </conditionalFormatting>
  <hyperlinks>
    <hyperlink ref="X5" r:id="rId1"/>
  </hyperlinks>
  <pageMargins left="0.7" right="0.7" top="0.75" bottom="0.75" header="0.3" footer="0.3"/>
  <pageSetup paperSize="5" scale="68"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Closed</vt:lpstr>
      <vt:lpstr>Sheet1</vt:lpstr>
      <vt:lpstr>Sheet2</vt:lpstr>
      <vt:lpstr>Sheet3</vt:lpstr>
      <vt:lpstr>Closed!_FilterDatabase</vt:lpstr>
      <vt:lpstr>Sheet1!_FilterDatabase</vt:lpstr>
      <vt:lpstr>EBBOutages</vt:lpstr>
      <vt:lpstr>Closed!Print_Area</vt:lpstr>
      <vt:lpstr>Sheet1!Print_Area</vt:lpstr>
      <vt:lpstr>Sheet1!Print_Titles</vt:lpstr>
      <vt:lpstr>Save_Path</vt:lpstr>
    </vt:vector>
  </TitlesOfParts>
  <Company>Kinder Morgan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Herrera, Javier</dc:creator>
  <cp:lastModifiedBy>O'Neal, John D</cp:lastModifiedBy>
  <cp:lastPrinted>2016-04-06T16:04:25Z</cp:lastPrinted>
  <dcterms:created xsi:type="dcterms:W3CDTF">2016-04-06T12:43:44Z</dcterms:created>
  <dcterms:modified xsi:type="dcterms:W3CDTF">2023-06-08T20:27:32Z</dcterms:modified>
</cp:coreProperties>
</file>