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R:\BrittonD\Open Seasons &amp; RFPs\OS 1378 - 313 to 8L Pools Feb24\"/>
    </mc:Choice>
  </mc:AlternateContent>
  <xr:revisionPtr revIDLastSave="0" documentId="8_{3C46916F-4279-411D-8488-17BD9C3644D4}" xr6:coauthVersionLast="47" xr6:coauthVersionMax="47" xr10:uidLastSave="{00000000-0000-0000-0000-000000000000}"/>
  <bookViews>
    <workbookView xWindow="-120" yWindow="-120" windowWidth="24240" windowHeight="13020" xr2:uid="{C08A455E-067A-4AEB-B4BE-4A6B7639453E}"/>
  </bookViews>
  <sheets>
    <sheet name="OS" sheetId="1" r:id="rId1"/>
    <sheet name="OS-multi pin" sheetId="3" state="hidden" r:id="rId2"/>
    <sheet name="Lookup"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1" l="1"/>
  <c r="H9" i="1"/>
  <c r="F9" i="1"/>
  <c r="D43" i="3"/>
  <c r="H40" i="3"/>
  <c r="D31" i="3"/>
  <c r="H28" i="3"/>
  <c r="D19" i="1" l="1"/>
  <c r="H16" i="3"/>
  <c r="D19" i="3"/>
</calcChain>
</file>

<file path=xl/sharedStrings.xml><?xml version="1.0" encoding="utf-8"?>
<sst xmlns="http://schemas.openxmlformats.org/spreadsheetml/2006/main" count="74" uniqueCount="28">
  <si>
    <t>Tennessee Gas Pipeline Company, L.L.C.</t>
  </si>
  <si>
    <t>OPEN SEASON Bid Form</t>
  </si>
  <si>
    <t>Open Season No.:</t>
  </si>
  <si>
    <t>Form of Service:</t>
  </si>
  <si>
    <t>FT-A</t>
  </si>
  <si>
    <t>Shipper Name:</t>
  </si>
  <si>
    <t>Package # 1</t>
  </si>
  <si>
    <t>Start</t>
  </si>
  <si>
    <t>End</t>
  </si>
  <si>
    <t>Days in Term</t>
  </si>
  <si>
    <t>Months in Term</t>
  </si>
  <si>
    <t>Term:</t>
  </si>
  <si>
    <t>PIN</t>
  </si>
  <si>
    <t>Name</t>
  </si>
  <si>
    <t>Qty</t>
  </si>
  <si>
    <t>Receipt:</t>
  </si>
  <si>
    <t>Delivery:</t>
  </si>
  <si>
    <t>Total Qty:</t>
  </si>
  <si>
    <t>Monthly Reservation Rate:</t>
  </si>
  <si>
    <t>Commodity Rate:</t>
  </si>
  <si>
    <t>Max</t>
  </si>
  <si>
    <t>Daily Reservation Rate:</t>
  </si>
  <si>
    <t>Package # 2</t>
  </si>
  <si>
    <t>Package # 3</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</si>
  <si>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in the notice for this Open Season.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</si>
  <si>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12XX</t>
  </si>
  <si>
    <t>In order to be considered eligible to be awarded capacity following this Open Season, potential shippers must submit a bid that specifies terms, volumes, monthly rate, receipt points and delivery points that are consistent with the respective dates, quantities and associated receipt and delivery zones outlined above. All Bids should refer to the appropriate Open Season number.  Available capacity volumes are contingent upon mainline, meter and lateral capacity. Bids cannot exceed the stated maximum volumes.  Parties interested in this capacity should submit this binding Open Season Bid Form via e-mail by e-mailing their bid form to TGPBidroom@kindermorgan.com. Confirm Tennessee's receipt of any bid by contacting the Bidroom between 8 A.M. and 5 P.M. CT, Monday through Friday.  All bids submitted during the open season may be replaced with a higher Net Present Value (“NPV”) bid during the Open Season Period. Bids cannot be replaced with lower NPV bids. Upon completion of this Open Season, all remaining bids will be considered binding until a successful bid(s) has been awarded.</t>
  </si>
  <si>
    <t>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</si>
</sst>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_);_(&quot;$&quot;* \(#,##0.0000\);_(&quot;$&quot;* &quot;-&quot;??_);_(@_)"/>
    <numFmt numFmtId="165" formatCode="_(* #,##0_);_(* \(#,##0\);_(*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9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top style="hair">
        <color auto="1"/>
      </top>
      <bottom style="hair">
        <color auto="1"/>
      </bottom>
      <diagonal/>
    </border>
    <border>
      <left/>
      <right/>
      <top style="hair">
        <color auto="1"/>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44" fontId="0" fillId="0" borderId="0" xfId="0" applyNumberFormat="1"/>
    <xf numFmtId="165" fontId="0" fillId="2" borderId="9" xfId="1" applyNumberFormat="1" applyFont="1" applyFill="1" applyBorder="1" applyProtection="1">
      <protection locked="0"/>
    </xf>
    <xf numFmtId="0" fontId="0" fillId="2" borderId="9" xfId="0" applyFill="1" applyBorder="1" applyProtection="1">
      <protection locked="0"/>
    </xf>
    <xf numFmtId="164" fontId="0" fillId="2" borderId="9" xfId="2" applyNumberFormat="1" applyFont="1" applyFill="1" applyBorder="1" applyProtection="1">
      <protection locked="0"/>
    </xf>
    <xf numFmtId="0" fontId="4" fillId="0" borderId="0" xfId="0" applyFont="1" applyAlignment="1">
      <alignment vertical="top" wrapText="1"/>
    </xf>
    <xf numFmtId="0" fontId="0" fillId="0" borderId="0" xfId="0" applyAlignment="1">
      <alignment horizontal="right"/>
    </xf>
    <xf numFmtId="0" fontId="0" fillId="0" borderId="2" xfId="0" applyBorder="1" applyAlignment="1">
      <alignment horizontal="center"/>
    </xf>
    <xf numFmtId="0" fontId="0" fillId="2" borderId="9" xfId="0" applyFill="1" applyBorder="1" applyAlignment="1" applyProtection="1">
      <alignment horizontal="center"/>
      <protection locked="0"/>
    </xf>
    <xf numFmtId="164" fontId="0" fillId="0" borderId="7" xfId="2" applyNumberFormat="1" applyFont="1" applyFill="1" applyBorder="1" applyProtection="1"/>
    <xf numFmtId="0" fontId="0" fillId="0" borderId="7" xfId="0" applyBorder="1" applyAlignment="1">
      <alignment horizontal="right"/>
    </xf>
    <xf numFmtId="44" fontId="0" fillId="0" borderId="7" xfId="0" applyNumberFormat="1" applyBorder="1"/>
    <xf numFmtId="0" fontId="0" fillId="0" borderId="0" xfId="0" applyAlignment="1">
      <alignment horizontal="center"/>
    </xf>
    <xf numFmtId="14" fontId="0" fillId="2" borderId="9" xfId="0" applyNumberFormat="1" applyFill="1" applyBorder="1" applyAlignment="1" applyProtection="1">
      <alignment horizontal="center"/>
      <protection locked="0"/>
    </xf>
    <xf numFmtId="0" fontId="5" fillId="0" borderId="1" xfId="0" applyFont="1" applyBorder="1"/>
    <xf numFmtId="164" fontId="0" fillId="0" borderId="0" xfId="2" applyNumberFormat="1" applyFont="1" applyFill="1" applyBorder="1" applyProtection="1"/>
    <xf numFmtId="14" fontId="0" fillId="0" borderId="0" xfId="0" applyNumberFormat="1"/>
    <xf numFmtId="165" fontId="0" fillId="0" borderId="0" xfId="1" applyNumberFormat="1" applyFont="1" applyFill="1" applyBorder="1" applyProtection="1"/>
    <xf numFmtId="165" fontId="0" fillId="0" borderId="0" xfId="1" applyNumberFormat="1" applyFont="1" applyBorder="1" applyAlignment="1" applyProtection="1">
      <alignment horizontal="center"/>
    </xf>
    <xf numFmtId="1" fontId="0" fillId="0" borderId="0" xfId="0" applyNumberFormat="1"/>
    <xf numFmtId="43" fontId="0" fillId="0" borderId="0" xfId="0" applyNumberFormat="1"/>
    <xf numFmtId="0" fontId="4" fillId="0" borderId="0" xfId="0" applyFont="1" applyAlignment="1">
      <alignment horizontal="justify" vertical="top" wrapText="1"/>
    </xf>
    <xf numFmtId="0" fontId="3" fillId="0" borderId="0" xfId="0" applyFont="1" applyAlignment="1">
      <alignment horizontal="center"/>
    </xf>
    <xf numFmtId="0" fontId="2" fillId="0" borderId="0" xfId="0" applyFont="1" applyAlignment="1">
      <alignment horizontal="center"/>
    </xf>
    <xf numFmtId="14" fontId="0" fillId="2" borderId="12" xfId="0" applyNumberFormat="1"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0" borderId="0" xfId="0" applyAlignment="1">
      <alignment horizontal="center"/>
    </xf>
    <xf numFmtId="0" fontId="0" fillId="2" borderId="14" xfId="0" applyFill="1" applyBorder="1" applyAlignment="1" applyProtection="1">
      <alignment horizontal="center"/>
      <protection locked="0"/>
    </xf>
    <xf numFmtId="0" fontId="0" fillId="2" borderId="11" xfId="0" applyFill="1" applyBorder="1" applyAlignment="1" applyProtection="1">
      <alignment horizontal="center"/>
      <protection locked="0"/>
    </xf>
    <xf numFmtId="14" fontId="0" fillId="2" borderId="15" xfId="0" applyNumberFormat="1" applyFill="1" applyBorder="1" applyAlignment="1" applyProtection="1">
      <alignment horizontal="center"/>
      <protection locked="0"/>
    </xf>
    <xf numFmtId="14" fontId="0" fillId="2" borderId="13" xfId="0" applyNumberFormat="1" applyFill="1" applyBorder="1" applyAlignment="1" applyProtection="1">
      <alignment horizontal="center"/>
      <protection locked="0"/>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73DCF-9268-4514-AAF3-FDC2DC803EC6}">
  <sheetPr codeName="Sheet1"/>
  <dimension ref="A1:K36"/>
  <sheetViews>
    <sheetView showGridLines="0" tabSelected="1" zoomScale="80" zoomScaleNormal="80" zoomScaleSheetLayoutView="120" workbookViewId="0">
      <selection activeCell="E15" sqref="E15:G15"/>
    </sheetView>
  </sheetViews>
  <sheetFormatPr defaultColWidth="8.85546875" defaultRowHeight="15" x14ac:dyDescent="0.25"/>
  <cols>
    <col min="1" max="1" width="7.28515625" customWidth="1"/>
    <col min="2" max="2" width="3.28515625" customWidth="1"/>
    <col min="3" max="3" width="27.28515625" bestFit="1" customWidth="1"/>
    <col min="4" max="4" width="11.7109375" bestFit="1" customWidth="1"/>
    <col min="5" max="5" width="11.5703125" bestFit="1" customWidth="1"/>
    <col min="6" max="6" width="17.7109375" bestFit="1" customWidth="1"/>
    <col min="7" max="7" width="5.140625" bestFit="1" customWidth="1"/>
    <col min="8" max="8" width="8.5703125" bestFit="1" customWidth="1"/>
    <col min="9" max="9" width="4" customWidth="1"/>
    <col min="10" max="10" width="4.42578125" customWidth="1"/>
  </cols>
  <sheetData>
    <row r="1" spans="1:11" ht="23.25" x14ac:dyDescent="0.35">
      <c r="A1" s="30" t="s">
        <v>0</v>
      </c>
      <c r="B1" s="30"/>
      <c r="C1" s="30"/>
      <c r="D1" s="30"/>
      <c r="E1" s="30"/>
      <c r="F1" s="30"/>
      <c r="G1" s="30"/>
      <c r="H1" s="30"/>
      <c r="I1" s="30"/>
    </row>
    <row r="2" spans="1:11" ht="15.75" x14ac:dyDescent="0.25">
      <c r="A2" s="31" t="s">
        <v>1</v>
      </c>
      <c r="B2" s="31"/>
      <c r="C2" s="31"/>
      <c r="D2" s="31"/>
      <c r="E2" s="31"/>
      <c r="F2" s="31"/>
      <c r="G2" s="31"/>
      <c r="H2" s="31"/>
      <c r="I2" s="31"/>
    </row>
    <row r="4" spans="1:11" x14ac:dyDescent="0.25">
      <c r="C4" s="1" t="s">
        <v>2</v>
      </c>
      <c r="D4" s="2"/>
      <c r="E4" s="11">
        <v>1378</v>
      </c>
      <c r="F4" s="2"/>
      <c r="G4" s="2"/>
      <c r="H4" s="3"/>
    </row>
    <row r="5" spans="1:11" x14ac:dyDescent="0.25">
      <c r="C5" s="4" t="s">
        <v>3</v>
      </c>
      <c r="E5" t="s">
        <v>4</v>
      </c>
      <c r="H5" s="5"/>
    </row>
    <row r="6" spans="1:11" x14ac:dyDescent="0.25">
      <c r="C6" s="6" t="s">
        <v>5</v>
      </c>
      <c r="D6" s="32"/>
      <c r="E6" s="32"/>
      <c r="F6" s="32"/>
      <c r="G6" s="32"/>
      <c r="H6" s="8"/>
    </row>
    <row r="8" spans="1:11" x14ac:dyDescent="0.25">
      <c r="C8" s="22" t="s">
        <v>6</v>
      </c>
      <c r="D8" s="15" t="s">
        <v>7</v>
      </c>
      <c r="E8" s="15" t="s">
        <v>8</v>
      </c>
      <c r="F8" s="15" t="s">
        <v>9</v>
      </c>
      <c r="G8" s="2" t="s">
        <v>10</v>
      </c>
      <c r="H8" s="2"/>
      <c r="I8" s="3"/>
    </row>
    <row r="9" spans="1:11" x14ac:dyDescent="0.25">
      <c r="C9" s="4" t="s">
        <v>11</v>
      </c>
      <c r="D9" s="21"/>
      <c r="E9" s="21"/>
      <c r="F9" s="26">
        <f>_xlfn.DAYS(E9,D9)+1</f>
        <v>1</v>
      </c>
      <c r="H9" s="27">
        <f>(YEAR(E9)-YEAR(D9))*12+(MONTH(E9)-MONTH(D9)+1)</f>
        <v>1</v>
      </c>
      <c r="I9" s="5"/>
      <c r="K9" s="28"/>
    </row>
    <row r="10" spans="1:11" x14ac:dyDescent="0.25">
      <c r="C10" s="4"/>
      <c r="D10" s="24"/>
      <c r="I10" s="5"/>
    </row>
    <row r="11" spans="1:11" x14ac:dyDescent="0.25">
      <c r="C11" s="4"/>
      <c r="D11" s="20" t="s">
        <v>12</v>
      </c>
      <c r="E11" s="34" t="s">
        <v>13</v>
      </c>
      <c r="F11" s="34"/>
      <c r="G11" s="34"/>
      <c r="H11" s="20" t="s">
        <v>14</v>
      </c>
      <c r="I11" s="5"/>
    </row>
    <row r="12" spans="1:11" x14ac:dyDescent="0.25">
      <c r="C12" s="4" t="s">
        <v>15</v>
      </c>
      <c r="D12" s="11"/>
      <c r="E12" s="33"/>
      <c r="F12" s="33"/>
      <c r="G12" s="33"/>
      <c r="H12" s="10"/>
      <c r="I12" s="5"/>
    </row>
    <row r="13" spans="1:11" ht="7.9" customHeight="1" x14ac:dyDescent="0.25">
      <c r="C13" s="4"/>
      <c r="E13" s="20"/>
      <c r="F13" s="20"/>
      <c r="G13" s="20"/>
      <c r="H13" s="25"/>
      <c r="I13" s="5"/>
    </row>
    <row r="14" spans="1:11" x14ac:dyDescent="0.25">
      <c r="C14" s="4" t="s">
        <v>16</v>
      </c>
      <c r="D14" s="11"/>
      <c r="E14" s="33"/>
      <c r="F14" s="33"/>
      <c r="G14" s="33"/>
      <c r="H14" s="10"/>
      <c r="I14" s="5"/>
    </row>
    <row r="15" spans="1:11" x14ac:dyDescent="0.25">
      <c r="C15" s="4"/>
      <c r="D15" s="11"/>
      <c r="E15" s="33"/>
      <c r="F15" s="33"/>
      <c r="G15" s="33"/>
      <c r="H15" s="10"/>
      <c r="I15" s="5"/>
    </row>
    <row r="16" spans="1:11" x14ac:dyDescent="0.25">
      <c r="C16" s="4" t="s">
        <v>17</v>
      </c>
      <c r="E16" s="20"/>
      <c r="F16" s="20"/>
      <c r="G16" s="20"/>
      <c r="H16" s="25">
        <f>SUM(H14:H15)</f>
        <v>0</v>
      </c>
      <c r="I16" s="5"/>
    </row>
    <row r="17" spans="1:10" x14ac:dyDescent="0.25">
      <c r="C17" s="4"/>
      <c r="E17" s="20"/>
      <c r="F17" s="20"/>
      <c r="G17" s="20"/>
      <c r="I17" s="5"/>
    </row>
    <row r="18" spans="1:10" x14ac:dyDescent="0.25">
      <c r="C18" s="4" t="s">
        <v>18</v>
      </c>
      <c r="D18" s="12"/>
      <c r="F18" s="14" t="s">
        <v>19</v>
      </c>
      <c r="G18" s="16"/>
      <c r="I18" s="5"/>
    </row>
    <row r="19" spans="1:10" x14ac:dyDescent="0.25">
      <c r="C19" s="6" t="s">
        <v>21</v>
      </c>
      <c r="D19" s="17">
        <f>(D18*H9)/F9</f>
        <v>0</v>
      </c>
      <c r="E19" s="7"/>
      <c r="F19" s="18"/>
      <c r="G19" s="19"/>
      <c r="H19" s="7"/>
      <c r="I19" s="8"/>
    </row>
    <row r="21" spans="1:10" ht="14.45" customHeight="1" x14ac:dyDescent="0.25">
      <c r="B21" s="29" t="s">
        <v>24</v>
      </c>
      <c r="C21" s="29"/>
      <c r="D21" s="29"/>
      <c r="E21" s="29"/>
      <c r="F21" s="29"/>
      <c r="G21" s="29"/>
      <c r="H21" s="29"/>
      <c r="I21" s="29"/>
      <c r="J21" s="29"/>
    </row>
    <row r="22" spans="1:10" x14ac:dyDescent="0.25">
      <c r="A22" s="13"/>
      <c r="B22" s="29"/>
      <c r="C22" s="29"/>
      <c r="D22" s="29"/>
      <c r="E22" s="29"/>
      <c r="F22" s="29"/>
      <c r="G22" s="29"/>
      <c r="H22" s="29"/>
      <c r="I22" s="29"/>
      <c r="J22" s="29"/>
    </row>
    <row r="23" spans="1:10" x14ac:dyDescent="0.25">
      <c r="A23" s="13"/>
      <c r="B23" s="29"/>
      <c r="C23" s="29"/>
      <c r="D23" s="29"/>
      <c r="E23" s="29"/>
      <c r="F23" s="29"/>
      <c r="G23" s="29"/>
      <c r="H23" s="29"/>
      <c r="I23" s="29"/>
      <c r="J23" s="29"/>
    </row>
    <row r="24" spans="1:10" x14ac:dyDescent="0.25">
      <c r="A24" s="13"/>
      <c r="B24" s="29"/>
      <c r="C24" s="29"/>
      <c r="D24" s="29"/>
      <c r="E24" s="29"/>
      <c r="F24" s="29"/>
      <c r="G24" s="29"/>
      <c r="H24" s="29"/>
      <c r="I24" s="29"/>
      <c r="J24" s="29"/>
    </row>
    <row r="25" spans="1:10" x14ac:dyDescent="0.25">
      <c r="A25" s="13"/>
      <c r="B25" s="29"/>
      <c r="C25" s="29"/>
      <c r="D25" s="29"/>
      <c r="E25" s="29"/>
      <c r="F25" s="29"/>
      <c r="G25" s="29"/>
      <c r="H25" s="29"/>
      <c r="I25" s="29"/>
      <c r="J25" s="29"/>
    </row>
    <row r="26" spans="1:10" x14ac:dyDescent="0.25">
      <c r="A26" s="13"/>
      <c r="B26" s="29"/>
      <c r="C26" s="29"/>
      <c r="D26" s="29"/>
      <c r="E26" s="29"/>
      <c r="F26" s="29"/>
      <c r="G26" s="29"/>
      <c r="H26" s="29"/>
      <c r="I26" s="29"/>
      <c r="J26" s="29"/>
    </row>
    <row r="27" spans="1:10" x14ac:dyDescent="0.25">
      <c r="A27" s="13"/>
      <c r="B27" s="29"/>
      <c r="C27" s="29"/>
      <c r="D27" s="29"/>
      <c r="E27" s="29"/>
      <c r="F27" s="29"/>
      <c r="G27" s="29"/>
      <c r="H27" s="29"/>
      <c r="I27" s="29"/>
      <c r="J27" s="29"/>
    </row>
    <row r="28" spans="1:10" x14ac:dyDescent="0.25">
      <c r="A28" s="13"/>
      <c r="B28" s="29"/>
      <c r="C28" s="29"/>
      <c r="D28" s="29"/>
      <c r="E28" s="29"/>
      <c r="F28" s="29"/>
      <c r="G28" s="29"/>
      <c r="H28" s="29"/>
      <c r="I28" s="29"/>
      <c r="J28" s="29"/>
    </row>
    <row r="29" spans="1:10" x14ac:dyDescent="0.25">
      <c r="A29" s="13"/>
      <c r="B29" s="29"/>
      <c r="C29" s="29"/>
      <c r="D29" s="29"/>
      <c r="E29" s="29"/>
      <c r="F29" s="29"/>
      <c r="G29" s="29"/>
      <c r="H29" s="29"/>
      <c r="I29" s="29"/>
      <c r="J29" s="29"/>
    </row>
    <row r="30" spans="1:10" x14ac:dyDescent="0.25">
      <c r="A30" s="13"/>
      <c r="B30" s="29"/>
      <c r="C30" s="29"/>
      <c r="D30" s="29"/>
      <c r="E30" s="29"/>
      <c r="F30" s="29"/>
      <c r="G30" s="29"/>
      <c r="H30" s="29"/>
      <c r="I30" s="29"/>
      <c r="J30" s="29"/>
    </row>
    <row r="31" spans="1:10" x14ac:dyDescent="0.25">
      <c r="A31" s="13"/>
      <c r="B31" s="29"/>
      <c r="C31" s="29"/>
      <c r="D31" s="29"/>
      <c r="E31" s="29"/>
      <c r="F31" s="29"/>
      <c r="G31" s="29"/>
      <c r="H31" s="29"/>
      <c r="I31" s="29"/>
      <c r="J31" s="29"/>
    </row>
    <row r="32" spans="1:10" x14ac:dyDescent="0.25">
      <c r="A32" s="13"/>
      <c r="B32" s="29"/>
      <c r="C32" s="29"/>
      <c r="D32" s="29"/>
      <c r="E32" s="29"/>
      <c r="F32" s="29"/>
      <c r="G32" s="29"/>
      <c r="H32" s="29"/>
      <c r="I32" s="29"/>
      <c r="J32" s="29"/>
    </row>
    <row r="33" spans="1:10" x14ac:dyDescent="0.25">
      <c r="A33" s="13"/>
      <c r="B33" s="29"/>
      <c r="C33" s="29"/>
      <c r="D33" s="29"/>
      <c r="E33" s="29"/>
      <c r="F33" s="29"/>
      <c r="G33" s="29"/>
      <c r="H33" s="29"/>
      <c r="I33" s="29"/>
      <c r="J33" s="29"/>
    </row>
    <row r="34" spans="1:10" x14ac:dyDescent="0.25">
      <c r="A34" s="13"/>
      <c r="B34" s="13"/>
      <c r="C34" s="13"/>
      <c r="D34" s="13"/>
      <c r="E34" s="13"/>
      <c r="F34" s="13"/>
      <c r="G34" s="13"/>
      <c r="H34" s="13"/>
      <c r="I34" s="13"/>
      <c r="J34" s="13"/>
    </row>
    <row r="35" spans="1:10" x14ac:dyDescent="0.25">
      <c r="A35" s="13"/>
      <c r="B35" s="13"/>
      <c r="C35" s="13"/>
      <c r="D35" s="13"/>
      <c r="E35" s="13"/>
      <c r="F35" s="13"/>
      <c r="G35" s="13"/>
      <c r="H35" s="13"/>
      <c r="I35" s="13"/>
      <c r="J35" s="13"/>
    </row>
    <row r="36" spans="1:10" x14ac:dyDescent="0.25">
      <c r="A36" s="13"/>
      <c r="B36" s="13"/>
      <c r="C36" s="13"/>
      <c r="D36" s="13"/>
      <c r="E36" s="13"/>
      <c r="F36" s="13"/>
      <c r="G36" s="13"/>
      <c r="H36" s="13"/>
      <c r="I36" s="13"/>
      <c r="J36" s="13"/>
    </row>
  </sheetData>
  <sheetProtection sheet="1" selectLockedCells="1"/>
  <mergeCells count="8">
    <mergeCell ref="B21:J33"/>
    <mergeCell ref="A1:I1"/>
    <mergeCell ref="A2:I2"/>
    <mergeCell ref="D6:G6"/>
    <mergeCell ref="E14:G14"/>
    <mergeCell ref="E12:G12"/>
    <mergeCell ref="E11:G11"/>
    <mergeCell ref="E15:G15"/>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7FA5393-9206-437E-9C62-6AE7385B8D54}">
          <x14:formula1>
            <xm:f>Lookup!$B$2:$B$3</xm:f>
          </x14:formula1>
          <xm:sqref>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DA209-8231-4072-8E64-FAC22600205C}">
  <dimension ref="A1:K61"/>
  <sheetViews>
    <sheetView showGridLines="0" topLeftCell="A7" zoomScaleNormal="100" zoomScaleSheetLayoutView="120" workbookViewId="0">
      <selection activeCell="B59" sqref="B59"/>
    </sheetView>
  </sheetViews>
  <sheetFormatPr defaultColWidth="8.85546875" defaultRowHeight="15" x14ac:dyDescent="0.25"/>
  <cols>
    <col min="1" max="1" width="7.7109375" customWidth="1"/>
    <col min="2" max="2" width="4.7109375" customWidth="1"/>
    <col min="3" max="3" width="24.140625" customWidth="1"/>
    <col min="4" max="4" width="12.140625" customWidth="1"/>
    <col min="5" max="5" width="12.28515625" customWidth="1"/>
    <col min="6" max="6" width="5.28515625" customWidth="1"/>
    <col min="7" max="7" width="13.28515625" customWidth="1"/>
    <col min="8" max="8" width="9.7109375" customWidth="1"/>
    <col min="9" max="9" width="4" customWidth="1"/>
    <col min="10" max="10" width="4.42578125" customWidth="1"/>
  </cols>
  <sheetData>
    <row r="1" spans="1:11" ht="23.25" x14ac:dyDescent="0.35">
      <c r="A1" s="30" t="s">
        <v>0</v>
      </c>
      <c r="B1" s="30"/>
      <c r="C1" s="30"/>
      <c r="D1" s="30"/>
      <c r="E1" s="30"/>
      <c r="F1" s="30"/>
      <c r="G1" s="30"/>
      <c r="H1" s="30"/>
      <c r="I1" s="30"/>
    </row>
    <row r="2" spans="1:11" ht="15.75" x14ac:dyDescent="0.25">
      <c r="A2" s="31" t="s">
        <v>1</v>
      </c>
      <c r="B2" s="31"/>
      <c r="C2" s="31"/>
      <c r="D2" s="31"/>
      <c r="E2" s="31"/>
      <c r="F2" s="31"/>
      <c r="G2" s="31"/>
      <c r="H2" s="31"/>
      <c r="I2" s="31"/>
    </row>
    <row r="4" spans="1:11" x14ac:dyDescent="0.25">
      <c r="C4" s="1" t="s">
        <v>2</v>
      </c>
      <c r="D4" s="2"/>
      <c r="E4" s="2" t="s">
        <v>25</v>
      </c>
      <c r="F4" s="2"/>
      <c r="G4" s="2"/>
      <c r="H4" s="3"/>
    </row>
    <row r="5" spans="1:11" x14ac:dyDescent="0.25">
      <c r="C5" s="4" t="s">
        <v>3</v>
      </c>
      <c r="E5" t="s">
        <v>4</v>
      </c>
      <c r="H5" s="5"/>
    </row>
    <row r="6" spans="1:11" x14ac:dyDescent="0.25">
      <c r="C6" s="6" t="s">
        <v>5</v>
      </c>
      <c r="D6" s="32"/>
      <c r="E6" s="37"/>
      <c r="F6" s="37"/>
      <c r="G6" s="38"/>
      <c r="H6" s="8"/>
    </row>
    <row r="8" spans="1:11" x14ac:dyDescent="0.25">
      <c r="C8" s="22" t="s">
        <v>6</v>
      </c>
      <c r="D8" s="15" t="s">
        <v>7</v>
      </c>
      <c r="E8" s="15" t="s">
        <v>8</v>
      </c>
      <c r="F8" s="2"/>
      <c r="G8" s="2"/>
      <c r="H8" s="2"/>
      <c r="I8" s="3"/>
    </row>
    <row r="9" spans="1:11" x14ac:dyDescent="0.25">
      <c r="C9" s="4" t="s">
        <v>11</v>
      </c>
      <c r="D9" s="21">
        <v>44562</v>
      </c>
      <c r="E9" s="21">
        <v>44592</v>
      </c>
      <c r="I9" s="5"/>
      <c r="K9" s="14"/>
    </row>
    <row r="10" spans="1:11" ht="7.9" customHeight="1" x14ac:dyDescent="0.25">
      <c r="C10" s="4"/>
      <c r="D10" s="24"/>
      <c r="I10" s="5"/>
    </row>
    <row r="11" spans="1:11" x14ac:dyDescent="0.25">
      <c r="C11" s="4"/>
      <c r="D11" s="20" t="s">
        <v>12</v>
      </c>
      <c r="E11" s="34" t="s">
        <v>13</v>
      </c>
      <c r="F11" s="34"/>
      <c r="G11" s="34"/>
      <c r="H11" s="20" t="s">
        <v>14</v>
      </c>
      <c r="I11" s="5"/>
    </row>
    <row r="12" spans="1:11" x14ac:dyDescent="0.25">
      <c r="C12" s="4" t="s">
        <v>15</v>
      </c>
      <c r="D12" s="11"/>
      <c r="E12" s="33"/>
      <c r="F12" s="35"/>
      <c r="G12" s="36"/>
      <c r="H12" s="10"/>
      <c r="I12" s="5"/>
    </row>
    <row r="13" spans="1:11" ht="4.9000000000000004" customHeight="1" x14ac:dyDescent="0.25">
      <c r="C13" s="4"/>
      <c r="E13" s="20"/>
      <c r="F13" s="20"/>
      <c r="G13" s="20"/>
      <c r="H13" s="25"/>
      <c r="I13" s="5"/>
    </row>
    <row r="14" spans="1:11" x14ac:dyDescent="0.25">
      <c r="C14" s="4" t="s">
        <v>16</v>
      </c>
      <c r="D14" s="11"/>
      <c r="E14" s="33"/>
      <c r="F14" s="35"/>
      <c r="G14" s="36"/>
      <c r="H14" s="10"/>
      <c r="I14" s="5"/>
    </row>
    <row r="15" spans="1:11" x14ac:dyDescent="0.25">
      <c r="C15" s="4"/>
      <c r="D15" s="11"/>
      <c r="E15" s="33"/>
      <c r="F15" s="35"/>
      <c r="G15" s="36"/>
      <c r="H15" s="10"/>
      <c r="I15" s="5"/>
    </row>
    <row r="16" spans="1:11" x14ac:dyDescent="0.25">
      <c r="C16" s="4" t="s">
        <v>17</v>
      </c>
      <c r="E16" s="20"/>
      <c r="F16" s="20"/>
      <c r="G16" s="20"/>
      <c r="H16" s="25">
        <f>SUM(H14:H15)</f>
        <v>0</v>
      </c>
      <c r="I16" s="5"/>
    </row>
    <row r="17" spans="3:9" ht="5.45" customHeight="1" x14ac:dyDescent="0.25">
      <c r="C17" s="4"/>
      <c r="E17" s="20"/>
      <c r="F17" s="20"/>
      <c r="G17" s="20"/>
      <c r="I17" s="5"/>
    </row>
    <row r="18" spans="3:9" x14ac:dyDescent="0.25">
      <c r="C18" s="4" t="s">
        <v>18</v>
      </c>
      <c r="D18" s="12">
        <v>5.6567999999999996</v>
      </c>
      <c r="F18" s="14" t="s">
        <v>19</v>
      </c>
      <c r="G18" s="16" t="s">
        <v>20</v>
      </c>
      <c r="I18" s="5"/>
    </row>
    <row r="19" spans="3:9" x14ac:dyDescent="0.25">
      <c r="C19" s="6" t="s">
        <v>21</v>
      </c>
      <c r="D19" s="17">
        <f>D18*12/365</f>
        <v>0.18597698630136983</v>
      </c>
      <c r="E19" s="7"/>
      <c r="F19" s="18"/>
      <c r="G19" s="19"/>
      <c r="H19" s="7"/>
      <c r="I19" s="8"/>
    </row>
    <row r="21" spans="3:9" x14ac:dyDescent="0.25">
      <c r="C21" s="22" t="s">
        <v>22</v>
      </c>
      <c r="D21" s="15" t="s">
        <v>7</v>
      </c>
      <c r="E21" s="15" t="s">
        <v>8</v>
      </c>
      <c r="F21" s="2"/>
      <c r="G21" s="2"/>
      <c r="H21" s="2"/>
      <c r="I21" s="3"/>
    </row>
    <row r="22" spans="3:9" x14ac:dyDescent="0.25">
      <c r="C22" s="4" t="s">
        <v>11</v>
      </c>
      <c r="D22" s="21">
        <v>44562</v>
      </c>
      <c r="E22" s="21">
        <v>44592</v>
      </c>
      <c r="I22" s="5"/>
    </row>
    <row r="23" spans="3:9" x14ac:dyDescent="0.25">
      <c r="C23" s="4"/>
      <c r="D23" s="24"/>
      <c r="I23" s="5"/>
    </row>
    <row r="24" spans="3:9" x14ac:dyDescent="0.25">
      <c r="C24" s="4"/>
      <c r="D24" s="20" t="s">
        <v>12</v>
      </c>
      <c r="E24" s="34" t="s">
        <v>13</v>
      </c>
      <c r="F24" s="34"/>
      <c r="G24" s="34"/>
      <c r="H24" s="20" t="s">
        <v>14</v>
      </c>
      <c r="I24" s="5"/>
    </row>
    <row r="25" spans="3:9" x14ac:dyDescent="0.25">
      <c r="C25" s="4" t="s">
        <v>15</v>
      </c>
      <c r="D25" s="11"/>
      <c r="E25" s="33"/>
      <c r="F25" s="35"/>
      <c r="G25" s="36"/>
      <c r="H25" s="10">
        <v>1000</v>
      </c>
      <c r="I25" s="5"/>
    </row>
    <row r="26" spans="3:9" ht="4.9000000000000004" customHeight="1" x14ac:dyDescent="0.25">
      <c r="C26" s="4"/>
      <c r="E26" s="20"/>
      <c r="F26" s="20"/>
      <c r="G26" s="20"/>
      <c r="H26" s="25"/>
      <c r="I26" s="5"/>
    </row>
    <row r="27" spans="3:9" x14ac:dyDescent="0.25">
      <c r="C27" s="4" t="s">
        <v>16</v>
      </c>
      <c r="D27" s="11"/>
      <c r="E27" s="33"/>
      <c r="F27" s="35"/>
      <c r="G27" s="36"/>
      <c r="H27" s="10">
        <v>1000</v>
      </c>
      <c r="I27" s="5"/>
    </row>
    <row r="28" spans="3:9" x14ac:dyDescent="0.25">
      <c r="C28" s="4" t="s">
        <v>17</v>
      </c>
      <c r="E28" s="20"/>
      <c r="F28" s="20"/>
      <c r="G28" s="20"/>
      <c r="H28" s="25">
        <f>SUM(H27:H27)</f>
        <v>1000</v>
      </c>
      <c r="I28" s="5"/>
    </row>
    <row r="29" spans="3:9" x14ac:dyDescent="0.25">
      <c r="C29" s="4"/>
      <c r="E29" s="20"/>
      <c r="F29" s="20"/>
      <c r="G29" s="20"/>
      <c r="I29" s="5"/>
    </row>
    <row r="30" spans="3:9" x14ac:dyDescent="0.25">
      <c r="C30" s="4" t="s">
        <v>18</v>
      </c>
      <c r="D30" s="12">
        <v>5.6567999999999996</v>
      </c>
      <c r="F30" s="14" t="s">
        <v>19</v>
      </c>
      <c r="G30" s="20" t="s">
        <v>20</v>
      </c>
      <c r="I30" s="5"/>
    </row>
    <row r="31" spans="3:9" x14ac:dyDescent="0.25">
      <c r="C31" s="6" t="s">
        <v>21</v>
      </c>
      <c r="D31" s="17">
        <f>D30*12/365</f>
        <v>0.18597698630136983</v>
      </c>
      <c r="E31" s="7"/>
      <c r="F31" s="18"/>
      <c r="G31" s="19"/>
      <c r="H31" s="7"/>
      <c r="I31" s="8"/>
    </row>
    <row r="32" spans="3:9" x14ac:dyDescent="0.25">
      <c r="D32" s="23"/>
      <c r="F32" s="14"/>
      <c r="G32" s="9"/>
    </row>
    <row r="33" spans="1:10" x14ac:dyDescent="0.25">
      <c r="C33" s="22" t="s">
        <v>23</v>
      </c>
      <c r="D33" s="15" t="s">
        <v>7</v>
      </c>
      <c r="E33" s="15" t="s">
        <v>8</v>
      </c>
      <c r="F33" s="2"/>
      <c r="G33" s="2"/>
      <c r="H33" s="2"/>
      <c r="I33" s="3"/>
    </row>
    <row r="34" spans="1:10" x14ac:dyDescent="0.25">
      <c r="C34" s="4" t="s">
        <v>11</v>
      </c>
      <c r="D34" s="21">
        <v>44562</v>
      </c>
      <c r="E34" s="21">
        <v>44592</v>
      </c>
      <c r="I34" s="5"/>
    </row>
    <row r="35" spans="1:10" x14ac:dyDescent="0.25">
      <c r="C35" s="4"/>
      <c r="D35" s="24"/>
      <c r="I35" s="5"/>
    </row>
    <row r="36" spans="1:10" x14ac:dyDescent="0.25">
      <c r="C36" s="4"/>
      <c r="D36" s="20" t="s">
        <v>12</v>
      </c>
      <c r="E36" s="34" t="s">
        <v>13</v>
      </c>
      <c r="F36" s="34"/>
      <c r="G36" s="34"/>
      <c r="H36" s="20" t="s">
        <v>14</v>
      </c>
      <c r="I36" s="5"/>
    </row>
    <row r="37" spans="1:10" x14ac:dyDescent="0.25">
      <c r="C37" s="4" t="s">
        <v>15</v>
      </c>
      <c r="D37" s="11"/>
      <c r="E37" s="33"/>
      <c r="F37" s="35"/>
      <c r="G37" s="36"/>
      <c r="H37" s="10"/>
      <c r="I37" s="5"/>
    </row>
    <row r="38" spans="1:10" ht="5.45" customHeight="1" x14ac:dyDescent="0.25">
      <c r="C38" s="4"/>
      <c r="E38" s="20"/>
      <c r="F38" s="20"/>
      <c r="G38" s="20"/>
      <c r="H38" s="25"/>
      <c r="I38" s="5"/>
    </row>
    <row r="39" spans="1:10" x14ac:dyDescent="0.25">
      <c r="C39" s="4" t="s">
        <v>16</v>
      </c>
      <c r="D39" s="11"/>
      <c r="E39" s="33"/>
      <c r="F39" s="35"/>
      <c r="G39" s="36"/>
      <c r="H39" s="10"/>
      <c r="I39" s="5"/>
    </row>
    <row r="40" spans="1:10" x14ac:dyDescent="0.25">
      <c r="C40" s="4" t="s">
        <v>17</v>
      </c>
      <c r="E40" s="20"/>
      <c r="F40" s="20"/>
      <c r="G40" s="20"/>
      <c r="H40" s="25">
        <f>SUM(H39:H39)</f>
        <v>0</v>
      </c>
      <c r="I40" s="5"/>
    </row>
    <row r="41" spans="1:10" x14ac:dyDescent="0.25">
      <c r="C41" s="4"/>
      <c r="E41" s="20"/>
      <c r="F41" s="20"/>
      <c r="G41" s="20"/>
      <c r="I41" s="5"/>
    </row>
    <row r="42" spans="1:10" x14ac:dyDescent="0.25">
      <c r="C42" s="4" t="s">
        <v>18</v>
      </c>
      <c r="D42" s="12">
        <v>5.6567999999999996</v>
      </c>
      <c r="F42" s="14" t="s">
        <v>19</v>
      </c>
      <c r="G42" s="20" t="s">
        <v>20</v>
      </c>
      <c r="I42" s="5"/>
    </row>
    <row r="43" spans="1:10" x14ac:dyDescent="0.25">
      <c r="C43" s="6" t="s">
        <v>21</v>
      </c>
      <c r="D43" s="17">
        <f>D42*12/365</f>
        <v>0.18597698630136983</v>
      </c>
      <c r="E43" s="7"/>
      <c r="F43" s="18"/>
      <c r="G43" s="19"/>
      <c r="H43" s="7"/>
      <c r="I43" s="8"/>
    </row>
    <row r="44" spans="1:10" x14ac:dyDescent="0.25">
      <c r="E44" s="9"/>
    </row>
    <row r="45" spans="1:10" ht="9.6" customHeight="1" x14ac:dyDescent="0.25"/>
    <row r="46" spans="1:10" ht="14.45" customHeight="1" x14ac:dyDescent="0.25">
      <c r="B46" s="29" t="s">
        <v>26</v>
      </c>
      <c r="C46" s="29"/>
      <c r="D46" s="29"/>
      <c r="E46" s="29"/>
      <c r="F46" s="29"/>
      <c r="G46" s="29"/>
      <c r="H46" s="29"/>
      <c r="I46" s="29"/>
      <c r="J46" s="13"/>
    </row>
    <row r="47" spans="1:10" x14ac:dyDescent="0.25">
      <c r="A47" s="13"/>
      <c r="B47" s="29"/>
      <c r="C47" s="29"/>
      <c r="D47" s="29"/>
      <c r="E47" s="29"/>
      <c r="F47" s="29"/>
      <c r="G47" s="29"/>
      <c r="H47" s="29"/>
      <c r="I47" s="29"/>
      <c r="J47" s="13"/>
    </row>
    <row r="48" spans="1:10" x14ac:dyDescent="0.25">
      <c r="A48" s="13"/>
      <c r="B48" s="29"/>
      <c r="C48" s="29"/>
      <c r="D48" s="29"/>
      <c r="E48" s="29"/>
      <c r="F48" s="29"/>
      <c r="G48" s="29"/>
      <c r="H48" s="29"/>
      <c r="I48" s="29"/>
      <c r="J48" s="13"/>
    </row>
    <row r="49" spans="1:10" x14ac:dyDescent="0.25">
      <c r="A49" s="13"/>
      <c r="B49" s="29"/>
      <c r="C49" s="29"/>
      <c r="D49" s="29"/>
      <c r="E49" s="29"/>
      <c r="F49" s="29"/>
      <c r="G49" s="29"/>
      <c r="H49" s="29"/>
      <c r="I49" s="29"/>
      <c r="J49" s="13"/>
    </row>
    <row r="50" spans="1:10" x14ac:dyDescent="0.25">
      <c r="A50" s="13"/>
      <c r="B50" s="29"/>
      <c r="C50" s="29"/>
      <c r="D50" s="29"/>
      <c r="E50" s="29"/>
      <c r="F50" s="29"/>
      <c r="G50" s="29"/>
      <c r="H50" s="29"/>
      <c r="I50" s="29"/>
      <c r="J50" s="13"/>
    </row>
    <row r="51" spans="1:10" x14ac:dyDescent="0.25">
      <c r="A51" s="13"/>
      <c r="B51" s="29"/>
      <c r="C51" s="29"/>
      <c r="D51" s="29"/>
      <c r="E51" s="29"/>
      <c r="F51" s="29"/>
      <c r="G51" s="29"/>
      <c r="H51" s="29"/>
      <c r="I51" s="29"/>
      <c r="J51" s="13"/>
    </row>
    <row r="52" spans="1:10" x14ac:dyDescent="0.25">
      <c r="A52" s="13"/>
      <c r="B52" s="29"/>
      <c r="C52" s="29"/>
      <c r="D52" s="29"/>
      <c r="E52" s="29"/>
      <c r="F52" s="29"/>
      <c r="G52" s="29"/>
      <c r="H52" s="29"/>
      <c r="I52" s="29"/>
      <c r="J52" s="13"/>
    </row>
    <row r="53" spans="1:10" x14ac:dyDescent="0.25">
      <c r="A53" s="13"/>
      <c r="B53" s="29"/>
      <c r="C53" s="29"/>
      <c r="D53" s="29"/>
      <c r="E53" s="29"/>
      <c r="F53" s="29"/>
      <c r="G53" s="29"/>
      <c r="H53" s="29"/>
      <c r="I53" s="29"/>
      <c r="J53" s="13"/>
    </row>
    <row r="54" spans="1:10" x14ac:dyDescent="0.25">
      <c r="A54" s="13"/>
      <c r="B54" s="29"/>
      <c r="C54" s="29"/>
      <c r="D54" s="29"/>
      <c r="E54" s="29"/>
      <c r="F54" s="29"/>
      <c r="G54" s="29"/>
      <c r="H54" s="29"/>
      <c r="I54" s="29"/>
      <c r="J54" s="13"/>
    </row>
    <row r="55" spans="1:10" x14ac:dyDescent="0.25">
      <c r="A55" s="13"/>
      <c r="B55" s="29"/>
      <c r="C55" s="29"/>
      <c r="D55" s="29"/>
      <c r="E55" s="29"/>
      <c r="F55" s="29"/>
      <c r="G55" s="29"/>
      <c r="H55" s="29"/>
      <c r="I55" s="29"/>
      <c r="J55" s="13"/>
    </row>
    <row r="56" spans="1:10" x14ac:dyDescent="0.25">
      <c r="A56" s="13"/>
      <c r="B56" s="29"/>
      <c r="C56" s="29"/>
      <c r="D56" s="29"/>
      <c r="E56" s="29"/>
      <c r="F56" s="29"/>
      <c r="G56" s="29"/>
      <c r="H56" s="29"/>
      <c r="I56" s="29"/>
      <c r="J56" s="13"/>
    </row>
    <row r="57" spans="1:10" x14ac:dyDescent="0.25">
      <c r="A57" s="13"/>
      <c r="B57" s="29"/>
      <c r="C57" s="29"/>
      <c r="D57" s="29"/>
      <c r="E57" s="29"/>
      <c r="F57" s="29"/>
      <c r="G57" s="29"/>
      <c r="H57" s="29"/>
      <c r="I57" s="29"/>
      <c r="J57" s="13"/>
    </row>
    <row r="58" spans="1:10" x14ac:dyDescent="0.25">
      <c r="A58" s="13"/>
      <c r="B58" s="29"/>
      <c r="C58" s="29"/>
      <c r="D58" s="29"/>
      <c r="E58" s="29"/>
      <c r="F58" s="29"/>
      <c r="G58" s="29"/>
      <c r="H58" s="29"/>
      <c r="I58" s="29"/>
      <c r="J58" s="13"/>
    </row>
    <row r="59" spans="1:10" x14ac:dyDescent="0.25">
      <c r="A59" s="13"/>
      <c r="B59" s="13"/>
      <c r="C59" s="13"/>
      <c r="D59" s="13"/>
      <c r="E59" s="13"/>
      <c r="F59" s="13"/>
      <c r="G59" s="13"/>
      <c r="H59" s="13"/>
      <c r="I59" s="13"/>
      <c r="J59" s="13"/>
    </row>
    <row r="60" spans="1:10" x14ac:dyDescent="0.25">
      <c r="A60" s="13"/>
      <c r="B60" s="13"/>
      <c r="C60" s="13"/>
      <c r="D60" s="13"/>
      <c r="E60" s="13"/>
      <c r="F60" s="13"/>
      <c r="G60" s="13"/>
      <c r="H60" s="13"/>
      <c r="I60" s="13"/>
      <c r="J60" s="13"/>
    </row>
    <row r="61" spans="1:10" x14ac:dyDescent="0.25">
      <c r="A61" s="13"/>
      <c r="B61" s="13"/>
      <c r="C61" s="13"/>
      <c r="D61" s="13"/>
      <c r="E61" s="13"/>
      <c r="F61" s="13"/>
      <c r="G61" s="13"/>
      <c r="H61" s="13"/>
      <c r="I61" s="13"/>
      <c r="J61" s="13"/>
    </row>
  </sheetData>
  <mergeCells count="14">
    <mergeCell ref="B46:I58"/>
    <mergeCell ref="E15:G15"/>
    <mergeCell ref="E25:G25"/>
    <mergeCell ref="E27:G27"/>
    <mergeCell ref="E37:G37"/>
    <mergeCell ref="E39:G39"/>
    <mergeCell ref="E14:G14"/>
    <mergeCell ref="E24:G24"/>
    <mergeCell ref="E36:G36"/>
    <mergeCell ref="A1:I1"/>
    <mergeCell ref="A2:I2"/>
    <mergeCell ref="D6:G6"/>
    <mergeCell ref="E11:G11"/>
    <mergeCell ref="E12:G12"/>
  </mergeCells>
  <pageMargins left="0.7" right="0.7" top="0.75" bottom="0.75" header="0.3" footer="0.3"/>
  <pageSetup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854F44B-FC0B-44C9-B610-00DF88401C89}">
          <x14:formula1>
            <xm:f>Lookup!$B$2:$B$3</xm:f>
          </x14:formula1>
          <xm:sqref>G18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05DF7-E7ED-45FF-A286-46DBBDB11ABE}">
  <dimension ref="B2:B3"/>
  <sheetViews>
    <sheetView workbookViewId="0">
      <selection activeCell="C8" sqref="C8"/>
    </sheetView>
  </sheetViews>
  <sheetFormatPr defaultRowHeight="15" x14ac:dyDescent="0.25"/>
  <sheetData>
    <row r="2" spans="2:2" x14ac:dyDescent="0.25">
      <c r="B2" t="s">
        <v>20</v>
      </c>
    </row>
    <row r="3" spans="2:2" x14ac:dyDescent="0.25">
      <c r="B3"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ipeline xmlns="60268dd4-6e1f-45da-b6f7-7818e72c8113">TGP</Pipeline>
    <SharedWithUsers xmlns="91cdaae4-75b8-466c-be41-d64c0c3b7533">
      <UserInfo>
        <DisplayName>Wilson, Mark Alan</DisplayName>
        <AccountId>12</AccountId>
        <AccountType/>
      </UserInfo>
      <UserInfo>
        <DisplayName>Harris, Caitlin</DisplayName>
        <AccountId>20</AccountId>
        <AccountType/>
      </UserInfo>
      <UserInfo>
        <DisplayName>Minear, Scott A</DisplayName>
        <AccountId>14</AccountId>
        <AccountType/>
      </UserInfo>
      <UserInfo>
        <DisplayName>McCord, James</DisplayName>
        <AccountId>13</AccountId>
        <AccountType/>
      </UserInfo>
      <UserInfo>
        <DisplayName>Durio, Britton</DisplayName>
        <AccountId>89</AccountId>
        <AccountType/>
      </UserInfo>
      <UserInfo>
        <DisplayName>Pollard, Gregory</DisplayName>
        <AccountId>19</AccountId>
        <AccountType/>
      </UserInfo>
      <UserInfo>
        <DisplayName>Burr, Britton</DisplayName>
        <AccountId>109</AccountId>
        <AccountType/>
      </UserInfo>
      <UserInfo>
        <DisplayName>Swinick, Andrew</DisplayName>
        <AccountId>122</AccountId>
        <AccountType/>
      </UserInfo>
      <UserInfo>
        <DisplayName>Cofer, Kevin</DisplayName>
        <AccountId>147</AccountId>
        <AccountType/>
      </UserInfo>
      <UserInfo>
        <DisplayName>Gielecki, Bethany</DisplayName>
        <AccountId>149</AccountId>
        <AccountType/>
      </UserInfo>
    </SharedWithUsers>
    <Bidroom_x0020_Approval_x0020_Status xmlns="60268dd4-6e1f-45da-b6f7-7818e72c8113" xsi:nil="true"/>
    <StartDate xmlns="60268dd4-6e1f-45da-b6f7-7818e72c8113" xsi:nil="true"/>
    <Legal_x0020_Approval_x0020_Status xmlns="60268dd4-6e1f-45da-b6f7-7818e72c8113" xsi:nil="true"/>
    <Legal_x0020_Approver xmlns="60268dd4-6e1f-45da-b6f7-7818e72c8113" xsi:nil="true"/>
    <Manager_x0020_Approval_x0020_Status xmlns="60268dd4-6e1f-45da-b6f7-7818e72c8113" xsi:nil="true"/>
    <TaxCatchAll xmlns="33d75f4e-df63-4012-9c83-c1248fd4fe84"/>
    <lcf76f155ced4ddcb4097134ff3c332f xmlns="60268dd4-6e1f-45da-b6f7-7818e72c8113">
      <Terms xmlns="http://schemas.microsoft.com/office/infopath/2007/PartnerControls"/>
    </lcf76f155ced4ddcb4097134ff3c332f>
    <_Flow_SignoffStatus xmlns="60268dd4-6e1f-45da-b6f7-7818e72c8113" xsi:nil="true"/>
    <OS_x0023_ xmlns="60268dd4-6e1f-45da-b6f7-7818e72c8113" xsi:nil="true"/>
    <TportType xmlns="60268dd4-6e1f-45da-b6f7-7818e72c8113" xsi:nil="true"/>
    <Bidroom_x0020_Approver xmlns="60268dd4-6e1f-45da-b6f7-7818e72c8113" xsi:nil="true"/>
    <Manager_x0020_Approval_x0020_Date xmlns="60268dd4-6e1f-45da-b6f7-7818e72c8113" xsi:nil="true"/>
    <Legal_x0020_Approval_x0020_Date xmlns="60268dd4-6e1f-45da-b6f7-7818e72c8113" xsi:nil="true"/>
    <Qty xmlns="60268dd4-6e1f-45da-b6f7-7818e72c8113" xsi:nil="true"/>
    <EndDate xmlns="60268dd4-6e1f-45da-b6f7-7818e72c8113" xsi:nil="true"/>
    <Counterparty xmlns="60268dd4-6e1f-45da-b6f7-7818e72c8113" xsi:nil="true"/>
    <Bidroom_x0020_Approval_x0020_Date xmlns="60268dd4-6e1f-45da-b6f7-7818e72c8113" xsi:nil="true"/>
    <Manager_x0020_Approver xmlns="60268dd4-6e1f-45da-b6f7-7818e72c811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BC1CD467162334EAE06D0CCA44F9EEE" ma:contentTypeVersion="32" ma:contentTypeDescription="Create a new document." ma:contentTypeScope="" ma:versionID="35ce5b7fe0ec496e71e69f1bf542a3fc">
  <xsd:schema xmlns:xsd="http://www.w3.org/2001/XMLSchema" xmlns:xs="http://www.w3.org/2001/XMLSchema" xmlns:p="http://schemas.microsoft.com/office/2006/metadata/properties" xmlns:ns2="60268dd4-6e1f-45da-b6f7-7818e72c8113" xmlns:ns3="91cdaae4-75b8-466c-be41-d64c0c3b7533" xmlns:ns4="33d75f4e-df63-4012-9c83-c1248fd4fe84" targetNamespace="http://schemas.microsoft.com/office/2006/metadata/properties" ma:root="true" ma:fieldsID="5fccb9b0895281886faede3cc4e762cb" ns2:_="" ns3:_="" ns4:_="">
    <xsd:import namespace="60268dd4-6e1f-45da-b6f7-7818e72c8113"/>
    <xsd:import namespace="91cdaae4-75b8-466c-be41-d64c0c3b7533"/>
    <xsd:import namespace="33d75f4e-df63-4012-9c83-c1248fd4fe84"/>
    <xsd:element name="properties">
      <xsd:complexType>
        <xsd:sequence>
          <xsd:element name="documentManagement">
            <xsd:complexType>
              <xsd:all>
                <xsd:element ref="ns2:Pipeline" minOccurs="0"/>
                <xsd:element ref="ns2:StartDate" minOccurs="0"/>
                <xsd:element ref="ns2:EndDate" minOccurs="0"/>
                <xsd:element ref="ns2:TportType" minOccurs="0"/>
                <xsd:element ref="ns2:OS_x0023_" minOccurs="0"/>
                <xsd:element ref="ns2:Counterparty" minOccurs="0"/>
                <xsd:element ref="ns2:Qty" minOccurs="0"/>
                <xsd:element ref="ns2:_Flow_SignoffStatus" minOccurs="0"/>
                <xsd:element ref="ns2:Bidroom_x0020_Approval_x0020_Status" minOccurs="0"/>
                <xsd:element ref="ns2:Bidroom_x0020_Approver" minOccurs="0"/>
                <xsd:element ref="ns2:Bidroom_x0020_Approval_x0020_Dat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egal_x0020_Approval_x0020_Status" minOccurs="0"/>
                <xsd:element ref="ns2:Legal_x0020_Approver" minOccurs="0"/>
                <xsd:element ref="ns2:Legal_x0020_Approval_x0020_Date" minOccurs="0"/>
                <xsd:element ref="ns2:Manager_x0020_Approval_x0020_Status" minOccurs="0"/>
                <xsd:element ref="ns2:Manager_x0020_Approver" minOccurs="0"/>
                <xsd:element ref="ns2:Manager_x0020_Approval_x0020_Date" minOccurs="0"/>
                <xsd:element ref="ns2:lcf76f155ced4ddcb4097134ff3c332f" minOccurs="0"/>
                <xsd:element ref="ns4: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68dd4-6e1f-45da-b6f7-7818e72c8113" elementFormDefault="qualified">
    <xsd:import namespace="http://schemas.microsoft.com/office/2006/documentManagement/types"/>
    <xsd:import namespace="http://schemas.microsoft.com/office/infopath/2007/PartnerControls"/>
    <xsd:element name="Pipeline" ma:index="2" nillable="true" ma:displayName="Pipeline" ma:default="TGP" ma:format="Dropdown" ma:internalName="Pipeline">
      <xsd:simpleType>
        <xsd:restriction base="dms:Choice">
          <xsd:enumeration value="TGP"/>
          <xsd:enumeration value="KMLP"/>
          <xsd:enumeration value="MEP"/>
          <xsd:enumeration value="SNG"/>
        </xsd:restriction>
      </xsd:simpleType>
    </xsd:element>
    <xsd:element name="StartDate" ma:index="3" nillable="true" ma:displayName="Start Date" ma:format="DateOnly" ma:internalName="StartDate">
      <xsd:simpleType>
        <xsd:restriction base="dms:DateTime"/>
      </xsd:simpleType>
    </xsd:element>
    <xsd:element name="EndDate" ma:index="4" nillable="true" ma:displayName="End Date" ma:format="DateOnly" ma:internalName="EndDate">
      <xsd:simpleType>
        <xsd:restriction base="dms:DateTime"/>
      </xsd:simpleType>
    </xsd:element>
    <xsd:element name="TportType" ma:index="5" nillable="true" ma:displayName="Tport Type" ma:format="Dropdown" ma:internalName="TportType">
      <xsd:simpleType>
        <xsd:restriction base="dms:Choice">
          <xsd:enumeration value="High Value Path"/>
          <xsd:enumeration value="Max Rate Request"/>
          <xsd:enumeration value="Optimization"/>
          <xsd:enumeration value="Supply Area Shorthaul"/>
          <xsd:enumeration value="Zone 4/3 Backhaul"/>
          <xsd:enumeration value="Long Term"/>
          <xsd:enumeration value="Other"/>
          <xsd:enumeration value="VAP/BD"/>
        </xsd:restriction>
      </xsd:simpleType>
    </xsd:element>
    <xsd:element name="OS_x0023_" ma:index="6" nillable="true" ma:displayName="OS #" ma:format="Dropdown" ma:indexed="true" ma:internalName="OS_x0023_">
      <xsd:simpleType>
        <xsd:restriction base="dms:Text">
          <xsd:maxLength value="255"/>
        </xsd:restriction>
      </xsd:simpleType>
    </xsd:element>
    <xsd:element name="Counterparty" ma:index="7" nillable="true" ma:displayName="Counterparty" ma:description="This is the Shipper that the transportation is being allocated to or negotiated with." ma:internalName="Counterparty">
      <xsd:simpleType>
        <xsd:restriction base="dms:Text">
          <xsd:maxLength value="255"/>
        </xsd:restriction>
      </xsd:simpleType>
    </xsd:element>
    <xsd:element name="Qty" ma:index="8" nillable="true" ma:displayName="Qty" ma:decimals="0" ma:description="Transportation Qty for this path or the primary package" ma:format="Dropdown" ma:internalName="Qty" ma:percentage="FALSE">
      <xsd:simpleType>
        <xsd:restriction base="dms:Number"/>
      </xsd:simpleType>
    </xsd:element>
    <xsd:element name="_Flow_SignoffStatus" ma:index="9" nillable="true" ma:displayName="Sign-off status" ma:internalName="Sign_x002d_off_x0020_status">
      <xsd:simpleType>
        <xsd:restriction base="dms:Text"/>
      </xsd:simpleType>
    </xsd:element>
    <xsd:element name="Bidroom_x0020_Approval_x0020_Status" ma:index="10" nillable="true" ma:displayName="Bidroom Approval Status" ma:internalName="Bidroom_x0020_Approval_x0020_Status">
      <xsd:simpleType>
        <xsd:restriction base="dms:Text">
          <xsd:maxLength value="255"/>
        </xsd:restriction>
      </xsd:simpleType>
    </xsd:element>
    <xsd:element name="Bidroom_x0020_Approver" ma:index="11" nillable="true" ma:displayName="Bidroom Approver" ma:internalName="Bidroom_x0020_Approver">
      <xsd:simpleType>
        <xsd:restriction base="dms:Text">
          <xsd:maxLength value="255"/>
        </xsd:restriction>
      </xsd:simpleType>
    </xsd:element>
    <xsd:element name="Bidroom_x0020_Approval_x0020_Date" ma:index="12" nillable="true" ma:displayName="Bidroom Approval Date" ma:internalName="Bidroom_x0020_Approval_x0020_Date">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egal_x0020_Approval_x0020_Status" ma:index="25" nillable="true" ma:displayName="Legal Approval Status" ma:internalName="Legal_x0020_Approval_x0020_Status">
      <xsd:simpleType>
        <xsd:restriction base="dms:Text">
          <xsd:maxLength value="255"/>
        </xsd:restriction>
      </xsd:simpleType>
    </xsd:element>
    <xsd:element name="Legal_x0020_Approver" ma:index="26" nillable="true" ma:displayName="Legal Approver" ma:internalName="Legal_x0020_Approver">
      <xsd:simpleType>
        <xsd:restriction base="dms:Text">
          <xsd:maxLength value="255"/>
        </xsd:restriction>
      </xsd:simpleType>
    </xsd:element>
    <xsd:element name="Legal_x0020_Approval_x0020_Date" ma:index="27" nillable="true" ma:displayName="Legal Approval Date" ma:internalName="Legal_x0020_Approval_x0020_Date">
      <xsd:simpleType>
        <xsd:restriction base="dms:Text">
          <xsd:maxLength value="255"/>
        </xsd:restriction>
      </xsd:simpleType>
    </xsd:element>
    <xsd:element name="Manager_x0020_Approval_x0020_Status" ma:index="28" nillable="true" ma:displayName="Manager Approval Status" ma:internalName="Manager_x0020_Approval_x0020_Status">
      <xsd:simpleType>
        <xsd:restriction base="dms:Text">
          <xsd:maxLength value="255"/>
        </xsd:restriction>
      </xsd:simpleType>
    </xsd:element>
    <xsd:element name="Manager_x0020_Approver" ma:index="29" nillable="true" ma:displayName="Manager Approver" ma:internalName="Manager_x0020_Approver">
      <xsd:simpleType>
        <xsd:restriction base="dms:Text">
          <xsd:maxLength value="255"/>
        </xsd:restriction>
      </xsd:simpleType>
    </xsd:element>
    <xsd:element name="Manager_x0020_Approval_x0020_Date" ma:index="30" nillable="true" ma:displayName="Manager Approval Date" ma:internalName="Manager_x0020_Approval_x0020_Date">
      <xsd:simpleType>
        <xsd:restriction base="dms:Text">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cba0d346-39d1-46dd-84ac-d9f9fa6fc098" ma:termSetId="09814cd3-568e-fe90-9814-8d621ff8fb84" ma:anchorId="fba54fb3-c3e1-fe81-a776-ca4b69148c4d" ma:open="true" ma:isKeyword="false">
      <xsd:complexType>
        <xsd:sequence>
          <xsd:element ref="pc:Terms" minOccurs="0" maxOccurs="1"/>
        </xsd:sequence>
      </xsd:complexType>
    </xsd:element>
    <xsd:element name="MediaServiceDateTaken" ma:index="34" nillable="true" ma:displayName="MediaServiceDateTaken" ma:hidden="true" ma:internalName="MediaServiceDateTake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SearchProperties" ma:index="38" nillable="true" ma:displayName="MediaServiceSearchProperties" ma:hidden="true" ma:internalName="MediaServiceSearchProperties" ma:readOnly="true">
      <xsd:simpleType>
        <xsd:restriction base="dms:Note"/>
      </xsd:simple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cdaae4-75b8-466c-be41-d64c0c3b7533"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d75f4e-df63-4012-9c83-c1248fd4fe84" elementFormDefault="qualified">
    <xsd:import namespace="http://schemas.microsoft.com/office/2006/documentManagement/types"/>
    <xsd:import namespace="http://schemas.microsoft.com/office/infopath/2007/PartnerControls"/>
    <xsd:element name="TaxCatchAll" ma:index="33" nillable="true" ma:displayName="Taxonomy Catch All Column" ma:hidden="true" ma:list="{1e64f612-366a-4344-819c-136a45a51f89}" ma:internalName="TaxCatchAll" ma:showField="CatchAllData" ma:web="33d75f4e-df63-4012-9c83-c1248fd4fe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09FF68-853E-45FD-95FB-5BF5904EE4A5}">
  <ds:schemaRefs>
    <ds:schemaRef ds:uri="http://purl.org/dc/dcmitype/"/>
    <ds:schemaRef ds:uri="http://purl.org/dc/elements/1.1/"/>
    <ds:schemaRef ds:uri="http://schemas.microsoft.com/office/2006/documentManagement/types"/>
    <ds:schemaRef ds:uri="60268dd4-6e1f-45da-b6f7-7818e72c8113"/>
    <ds:schemaRef ds:uri="33d75f4e-df63-4012-9c83-c1248fd4fe84"/>
    <ds:schemaRef ds:uri="http://schemas.microsoft.com/office/infopath/2007/PartnerControls"/>
    <ds:schemaRef ds:uri="http://schemas.openxmlformats.org/package/2006/metadata/core-properties"/>
    <ds:schemaRef ds:uri="91cdaae4-75b8-466c-be41-d64c0c3b7533"/>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836FBF78-BC89-4F67-A93E-50F8BD4AD7B1}">
  <ds:schemaRefs>
    <ds:schemaRef ds:uri="http://schemas.microsoft.com/sharepoint/v3/contenttype/forms"/>
  </ds:schemaRefs>
</ds:datastoreItem>
</file>

<file path=customXml/itemProps3.xml><?xml version="1.0" encoding="utf-8"?>
<ds:datastoreItem xmlns:ds="http://schemas.openxmlformats.org/officeDocument/2006/customXml" ds:itemID="{2929E9A4-F3B4-4FB4-A8F1-9F589308EA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268dd4-6e1f-45da-b6f7-7818e72c8113"/>
    <ds:schemaRef ds:uri="91cdaae4-75b8-466c-be41-d64c0c3b7533"/>
    <ds:schemaRef ds:uri="33d75f4e-df63-4012-9c83-c1248fd4f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vt:lpstr>
      <vt:lpstr>OS-multi pin</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Reid, Adrienne M</dc:creator>
  <cp:keywords/>
  <dc:description/>
  <cp:lastModifiedBy>Durio, Britton</cp:lastModifiedBy>
  <cp:revision/>
  <dcterms:created xsi:type="dcterms:W3CDTF">2021-01-05T18:10:40Z</dcterms:created>
  <dcterms:modified xsi:type="dcterms:W3CDTF">2024-01-24T15:10:53Z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0x010100FBC1CD467162334EAE06D0CCA44F9EEE</vt:lpwstr>
  </property>
</Properties>
</file>